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30" windowWidth="19200" windowHeight="12090" activeTab="1"/>
  </bookViews>
  <sheets>
    <sheet name="Graph1" sheetId="3" r:id="rId1"/>
    <sheet name="eopc04" sheetId="2" r:id="rId2"/>
    <sheet name="Sheet1" sheetId="4" r:id="rId3"/>
  </sheets>
  <calcPr calcId="125725"/>
</workbook>
</file>

<file path=xl/calcChain.xml><?xml version="1.0" encoding="utf-8"?>
<calcChain xmlns="http://schemas.openxmlformats.org/spreadsheetml/2006/main">
  <c r="N3" i="2"/>
  <c r="M4"/>
  <c r="N4"/>
  <c r="M5"/>
  <c r="N5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M30"/>
  <c r="N30"/>
  <c r="M31"/>
  <c r="N31"/>
  <c r="M32"/>
  <c r="N32"/>
  <c r="N33"/>
  <c r="M34"/>
  <c r="N34"/>
  <c r="M35"/>
  <c r="N35"/>
  <c r="M36"/>
  <c r="N36"/>
  <c r="M37"/>
  <c r="N37"/>
  <c r="M38"/>
  <c r="N38"/>
  <c r="M39"/>
  <c r="N39"/>
  <c r="N2" l="1"/>
  <c r="O9" l="1"/>
  <c r="O15"/>
</calcChain>
</file>

<file path=xl/sharedStrings.xml><?xml version="1.0" encoding="utf-8"?>
<sst xmlns="http://schemas.openxmlformats.org/spreadsheetml/2006/main" count="198" uniqueCount="82">
  <si>
    <t>year</t>
    <phoneticPr fontId="1"/>
  </si>
  <si>
    <t>err</t>
    <phoneticPr fontId="1"/>
  </si>
  <si>
    <t>dut1-EOPC04(usec)</t>
    <phoneticPr fontId="1"/>
  </si>
  <si>
    <t>i11134</t>
  </si>
  <si>
    <t>k11134</t>
  </si>
  <si>
    <t>i11135</t>
  </si>
  <si>
    <t>k11135</t>
  </si>
  <si>
    <t>i11141</t>
  </si>
  <si>
    <t>k11141</t>
  </si>
  <si>
    <t>i11142</t>
  </si>
  <si>
    <t>k11142</t>
  </si>
  <si>
    <t>i11148</t>
  </si>
  <si>
    <t>k11148</t>
  </si>
  <si>
    <t>i11149</t>
  </si>
  <si>
    <t>k11149</t>
  </si>
  <si>
    <t>i11155</t>
  </si>
  <si>
    <t>k11155</t>
  </si>
  <si>
    <t>i11156</t>
  </si>
  <si>
    <t>k11156</t>
  </si>
  <si>
    <t>i11162</t>
  </si>
  <si>
    <t>k11162</t>
  </si>
  <si>
    <t>i11163</t>
  </si>
  <si>
    <t>k11163</t>
  </si>
  <si>
    <t>i11169</t>
  </si>
  <si>
    <t>k11169</t>
  </si>
  <si>
    <t>i11170</t>
  </si>
  <si>
    <t>k11170</t>
  </si>
  <si>
    <t>i11176</t>
  </si>
  <si>
    <t>k11176</t>
  </si>
  <si>
    <t>i11177</t>
  </si>
  <si>
    <t>k11177</t>
  </si>
  <si>
    <t>I session</t>
    <phoneticPr fontId="1"/>
  </si>
  <si>
    <t>dut1-EOPC04(usec)</t>
    <phoneticPr fontId="1"/>
  </si>
  <si>
    <t>Δdut1-EOPC04(usec)</t>
    <phoneticPr fontId="1"/>
  </si>
  <si>
    <t>K session(normal)</t>
    <phoneticPr fontId="1"/>
  </si>
  <si>
    <t>result-normal</t>
    <phoneticPr fontId="1"/>
  </si>
  <si>
    <t>k11183</t>
  </si>
  <si>
    <t>k11184</t>
  </si>
  <si>
    <t>k11190</t>
  </si>
  <si>
    <t>k11191</t>
  </si>
  <si>
    <t>k11197</t>
  </si>
  <si>
    <t>k11198</t>
  </si>
  <si>
    <t>k11204</t>
  </si>
  <si>
    <t>k11205</t>
  </si>
  <si>
    <t>k11211</t>
  </si>
  <si>
    <t>k11212</t>
  </si>
  <si>
    <t>k11218</t>
  </si>
  <si>
    <t>k11219</t>
  </si>
  <si>
    <t>k11225</t>
  </si>
  <si>
    <t>k11226</t>
  </si>
  <si>
    <t>k11232</t>
  </si>
  <si>
    <t>k11233</t>
  </si>
  <si>
    <t>k11239</t>
  </si>
  <si>
    <t>k11240</t>
  </si>
  <si>
    <t>k11246</t>
  </si>
  <si>
    <t>k11247</t>
  </si>
  <si>
    <t>k11253</t>
  </si>
  <si>
    <t>k11254</t>
  </si>
  <si>
    <t>k11127</t>
  </si>
  <si>
    <t>k11128</t>
  </si>
  <si>
    <t>i11183</t>
  </si>
  <si>
    <t>i11184</t>
  </si>
  <si>
    <t>i11190</t>
  </si>
  <si>
    <t>i11191</t>
  </si>
  <si>
    <t>i11197</t>
  </si>
  <si>
    <t>i11198</t>
  </si>
  <si>
    <t>i11204</t>
  </si>
  <si>
    <t>i11205</t>
  </si>
  <si>
    <t>i11211</t>
  </si>
  <si>
    <t>i11212</t>
  </si>
  <si>
    <t>i11218</t>
  </si>
  <si>
    <t>i11219</t>
  </si>
  <si>
    <t>i11225</t>
  </si>
  <si>
    <t>i11226</t>
  </si>
  <si>
    <t>i11232</t>
  </si>
  <si>
    <t>i11239</t>
  </si>
  <si>
    <t>i11240</t>
  </si>
  <si>
    <t>i11246</t>
  </si>
  <si>
    <t>i11247</t>
  </si>
  <si>
    <t>i11253</t>
  </si>
  <si>
    <t>i11254</t>
  </si>
  <si>
    <t>K session(int2011c result)</t>
    <phoneticPr fontId="1"/>
  </si>
</sst>
</file>

<file path=xl/styles.xml><?xml version="1.0" encoding="utf-8"?>
<styleSheet xmlns="http://schemas.openxmlformats.org/spreadsheetml/2006/main">
  <numFmts count="3">
    <numFmt numFmtId="177" formatCode="0.000_ "/>
    <numFmt numFmtId="178" formatCode="0_ "/>
    <numFmt numFmtId="179" formatCode="0.0_ "/>
  </numFmts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22" fontId="0" fillId="0" borderId="0" xfId="0" applyNumberFormat="1">
      <alignment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int2011c</a:t>
            </a:r>
            <a:r>
              <a:rPr lang="en-US" altLang="ja-JP" baseline="0"/>
              <a:t>  I session and K session  dUT1-EOPC_04</a:t>
            </a:r>
            <a:endParaRPr lang="ja-JP" alt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0.11853603019709268"/>
          <c:y val="0.10588599112815926"/>
          <c:w val="0.85581195513239594"/>
          <c:h val="0.81882462898708663"/>
        </c:manualLayout>
      </c:layout>
      <c:scatterChart>
        <c:scatterStyle val="lineMarker"/>
        <c:ser>
          <c:idx val="0"/>
          <c:order val="0"/>
          <c:tx>
            <c:strRef>
              <c:f>eopc04!$A$1</c:f>
              <c:strCache>
                <c:ptCount val="1"/>
                <c:pt idx="0">
                  <c:v>I session</c:v>
                </c:pt>
              </c:strCache>
            </c:strRef>
          </c:tx>
          <c:spPr>
            <a:ln w="28575">
              <a:noFill/>
            </a:ln>
          </c:spPr>
          <c:errBars>
            <c:errDir val="y"/>
            <c:errBarType val="both"/>
            <c:errValType val="cust"/>
            <c:plus>
              <c:numRef>
                <c:f>eopc04!$D$2:$D$39</c:f>
                <c:numCache>
                  <c:formatCode>General</c:formatCode>
                  <c:ptCount val="38"/>
                  <c:pt idx="2">
                    <c:v>12.2</c:v>
                  </c:pt>
                  <c:pt idx="3">
                    <c:v>13.6</c:v>
                  </c:pt>
                  <c:pt idx="4">
                    <c:v>18.899999999999999</c:v>
                  </c:pt>
                  <c:pt idx="5">
                    <c:v>12.4</c:v>
                  </c:pt>
                  <c:pt idx="6">
                    <c:v>25.599999999999898</c:v>
                  </c:pt>
                  <c:pt idx="7">
                    <c:v>30.4</c:v>
                  </c:pt>
                  <c:pt idx="8">
                    <c:v>13.6</c:v>
                  </c:pt>
                  <c:pt idx="9">
                    <c:v>38.9</c:v>
                  </c:pt>
                  <c:pt idx="10">
                    <c:v>23.5</c:v>
                  </c:pt>
                  <c:pt idx="11">
                    <c:v>20.3</c:v>
                  </c:pt>
                  <c:pt idx="12">
                    <c:v>22.9</c:v>
                  </c:pt>
                  <c:pt idx="13">
                    <c:v>16.2</c:v>
                  </c:pt>
                  <c:pt idx="14">
                    <c:v>12.8</c:v>
                  </c:pt>
                  <c:pt idx="15">
                    <c:v>11</c:v>
                  </c:pt>
                  <c:pt idx="16">
                    <c:v>29.4</c:v>
                  </c:pt>
                  <c:pt idx="17">
                    <c:v>15.4</c:v>
                  </c:pt>
                  <c:pt idx="18">
                    <c:v>23.8</c:v>
                  </c:pt>
                  <c:pt idx="19">
                    <c:v>31.9</c:v>
                  </c:pt>
                  <c:pt idx="20">
                    <c:v>11.9</c:v>
                  </c:pt>
                  <c:pt idx="21">
                    <c:v>18.7</c:v>
                  </c:pt>
                  <c:pt idx="22">
                    <c:v>12.9</c:v>
                  </c:pt>
                  <c:pt idx="23">
                    <c:v>13</c:v>
                  </c:pt>
                  <c:pt idx="24">
                    <c:v>14.7</c:v>
                  </c:pt>
                  <c:pt idx="25">
                    <c:v>16.100000000000001</c:v>
                  </c:pt>
                  <c:pt idx="26">
                    <c:v>15</c:v>
                  </c:pt>
                  <c:pt idx="27">
                    <c:v>14.2</c:v>
                  </c:pt>
                  <c:pt idx="28">
                    <c:v>13.3</c:v>
                  </c:pt>
                  <c:pt idx="29">
                    <c:v>8.8999999999999897</c:v>
                  </c:pt>
                  <c:pt idx="30">
                    <c:v>10.8</c:v>
                  </c:pt>
                  <c:pt idx="32">
                    <c:v>18.2</c:v>
                  </c:pt>
                  <c:pt idx="33">
                    <c:v>15.1</c:v>
                  </c:pt>
                  <c:pt idx="34">
                    <c:v>11.2</c:v>
                  </c:pt>
                  <c:pt idx="35">
                    <c:v>9.9</c:v>
                  </c:pt>
                  <c:pt idx="36">
                    <c:v>11.7</c:v>
                  </c:pt>
                  <c:pt idx="37">
                    <c:v>9.1999999999999904</c:v>
                  </c:pt>
                </c:numCache>
              </c:numRef>
            </c:plus>
            <c:minus>
              <c:numRef>
                <c:f>eopc04!$D$2:$D$39</c:f>
                <c:numCache>
                  <c:formatCode>General</c:formatCode>
                  <c:ptCount val="38"/>
                  <c:pt idx="2">
                    <c:v>12.2</c:v>
                  </c:pt>
                  <c:pt idx="3">
                    <c:v>13.6</c:v>
                  </c:pt>
                  <c:pt idx="4">
                    <c:v>18.899999999999999</c:v>
                  </c:pt>
                  <c:pt idx="5">
                    <c:v>12.4</c:v>
                  </c:pt>
                  <c:pt idx="6">
                    <c:v>25.599999999999898</c:v>
                  </c:pt>
                  <c:pt idx="7">
                    <c:v>30.4</c:v>
                  </c:pt>
                  <c:pt idx="8">
                    <c:v>13.6</c:v>
                  </c:pt>
                  <c:pt idx="9">
                    <c:v>38.9</c:v>
                  </c:pt>
                  <c:pt idx="10">
                    <c:v>23.5</c:v>
                  </c:pt>
                  <c:pt idx="11">
                    <c:v>20.3</c:v>
                  </c:pt>
                  <c:pt idx="12">
                    <c:v>22.9</c:v>
                  </c:pt>
                  <c:pt idx="13">
                    <c:v>16.2</c:v>
                  </c:pt>
                  <c:pt idx="14">
                    <c:v>12.8</c:v>
                  </c:pt>
                  <c:pt idx="15">
                    <c:v>11</c:v>
                  </c:pt>
                  <c:pt idx="16">
                    <c:v>29.4</c:v>
                  </c:pt>
                  <c:pt idx="17">
                    <c:v>15.4</c:v>
                  </c:pt>
                  <c:pt idx="18">
                    <c:v>23.8</c:v>
                  </c:pt>
                  <c:pt idx="19">
                    <c:v>31.9</c:v>
                  </c:pt>
                  <c:pt idx="20">
                    <c:v>11.9</c:v>
                  </c:pt>
                  <c:pt idx="21">
                    <c:v>18.7</c:v>
                  </c:pt>
                  <c:pt idx="22">
                    <c:v>12.9</c:v>
                  </c:pt>
                  <c:pt idx="23">
                    <c:v>13</c:v>
                  </c:pt>
                  <c:pt idx="24">
                    <c:v>14.7</c:v>
                  </c:pt>
                  <c:pt idx="25">
                    <c:v>16.100000000000001</c:v>
                  </c:pt>
                  <c:pt idx="26">
                    <c:v>15</c:v>
                  </c:pt>
                  <c:pt idx="27">
                    <c:v>14.2</c:v>
                  </c:pt>
                  <c:pt idx="28">
                    <c:v>13.3</c:v>
                  </c:pt>
                  <c:pt idx="29">
                    <c:v>8.8999999999999897</c:v>
                  </c:pt>
                  <c:pt idx="30">
                    <c:v>10.8</c:v>
                  </c:pt>
                  <c:pt idx="32">
                    <c:v>18.2</c:v>
                  </c:pt>
                  <c:pt idx="33">
                    <c:v>15.1</c:v>
                  </c:pt>
                  <c:pt idx="34">
                    <c:v>11.2</c:v>
                  </c:pt>
                  <c:pt idx="35">
                    <c:v>9.9</c:v>
                  </c:pt>
                  <c:pt idx="36">
                    <c:v>11.7</c:v>
                  </c:pt>
                  <c:pt idx="37">
                    <c:v>9.1999999999999904</c:v>
                  </c:pt>
                </c:numCache>
              </c:numRef>
            </c:minus>
            <c:spPr>
              <a:ln>
                <a:solidFill>
                  <a:srgbClr val="0070C0"/>
                </a:solidFill>
              </a:ln>
            </c:spPr>
          </c:errBars>
          <c:xVal>
            <c:numRef>
              <c:f>eopc04!$B$2:$B$39</c:f>
              <c:numCache>
                <c:formatCode>yyyy/mm/dd\ h:mm</c:formatCode>
                <c:ptCount val="38"/>
                <c:pt idx="2">
                  <c:v>40677.270138888889</c:v>
                </c:pt>
                <c:pt idx="3">
                  <c:v>40678.269444444442</c:v>
                </c:pt>
                <c:pt idx="4">
                  <c:v>40684.269444444442</c:v>
                </c:pt>
                <c:pt idx="5">
                  <c:v>40685.270138888889</c:v>
                </c:pt>
                <c:pt idx="6">
                  <c:v>40691.270833333336</c:v>
                </c:pt>
                <c:pt idx="7">
                  <c:v>40692.269444444442</c:v>
                </c:pt>
                <c:pt idx="8">
                  <c:v>40698.270833333336</c:v>
                </c:pt>
                <c:pt idx="9">
                  <c:v>40699.270833333336</c:v>
                </c:pt>
                <c:pt idx="10">
                  <c:v>40705.270138888889</c:v>
                </c:pt>
                <c:pt idx="11">
                  <c:v>40706.270138888889</c:v>
                </c:pt>
                <c:pt idx="12">
                  <c:v>40712.270138888889</c:v>
                </c:pt>
                <c:pt idx="13">
                  <c:v>40713.270833333336</c:v>
                </c:pt>
                <c:pt idx="14">
                  <c:v>40719.271527777775</c:v>
                </c:pt>
                <c:pt idx="15">
                  <c:v>40720.271527777775</c:v>
                </c:pt>
                <c:pt idx="16">
                  <c:v>40726.270833333336</c:v>
                </c:pt>
                <c:pt idx="17">
                  <c:v>40727.271527777775</c:v>
                </c:pt>
                <c:pt idx="18">
                  <c:v>40733.270833333336</c:v>
                </c:pt>
                <c:pt idx="19">
                  <c:v>40734.270833333336</c:v>
                </c:pt>
                <c:pt idx="20">
                  <c:v>40740.270833333336</c:v>
                </c:pt>
                <c:pt idx="21">
                  <c:v>40741.270833333336</c:v>
                </c:pt>
                <c:pt idx="22">
                  <c:v>40747.270138888889</c:v>
                </c:pt>
                <c:pt idx="23">
                  <c:v>40748.270833333336</c:v>
                </c:pt>
                <c:pt idx="24">
                  <c:v>40754.270833333336</c:v>
                </c:pt>
                <c:pt idx="25">
                  <c:v>40755.270833333336</c:v>
                </c:pt>
                <c:pt idx="26">
                  <c:v>40761.270833333336</c:v>
                </c:pt>
                <c:pt idx="27">
                  <c:v>40762.270833333336</c:v>
                </c:pt>
                <c:pt idx="28">
                  <c:v>40768.270833333336</c:v>
                </c:pt>
                <c:pt idx="29">
                  <c:v>40769.270833333336</c:v>
                </c:pt>
                <c:pt idx="30">
                  <c:v>40775.270833333336</c:v>
                </c:pt>
                <c:pt idx="32">
                  <c:v>40782.270833333336</c:v>
                </c:pt>
                <c:pt idx="33">
                  <c:v>40783.270833333336</c:v>
                </c:pt>
                <c:pt idx="34">
                  <c:v>40789.270138888889</c:v>
                </c:pt>
                <c:pt idx="35">
                  <c:v>40790.269444444442</c:v>
                </c:pt>
                <c:pt idx="36">
                  <c:v>40796.269444444442</c:v>
                </c:pt>
                <c:pt idx="37">
                  <c:v>40797.270138888889</c:v>
                </c:pt>
              </c:numCache>
            </c:numRef>
          </c:xVal>
          <c:yVal>
            <c:numRef>
              <c:f>eopc04!$C$2:$C$39</c:f>
              <c:numCache>
                <c:formatCode>0.000_ </c:formatCode>
                <c:ptCount val="38"/>
                <c:pt idx="2">
                  <c:v>3.3862877875967698</c:v>
                </c:pt>
                <c:pt idx="3">
                  <c:v>-40.790232486983697</c:v>
                </c:pt>
                <c:pt idx="4">
                  <c:v>-20.889422623412901</c:v>
                </c:pt>
                <c:pt idx="5">
                  <c:v>-23.278792258788599</c:v>
                </c:pt>
                <c:pt idx="6">
                  <c:v>-30.757249829025501</c:v>
                </c:pt>
                <c:pt idx="7">
                  <c:v>57.960837748640103</c:v>
                </c:pt>
                <c:pt idx="8">
                  <c:v>43.859969510951203</c:v>
                </c:pt>
                <c:pt idx="9">
                  <c:v>-77.032511416379293</c:v>
                </c:pt>
                <c:pt idx="10">
                  <c:v>31.877326932373499</c:v>
                </c:pt>
                <c:pt idx="11">
                  <c:v>-49.254556225213399</c:v>
                </c:pt>
                <c:pt idx="12">
                  <c:v>-39.139192324817301</c:v>
                </c:pt>
                <c:pt idx="13">
                  <c:v>32.224719479089302</c:v>
                </c:pt>
                <c:pt idx="14">
                  <c:v>12.0174330183133</c:v>
                </c:pt>
                <c:pt idx="15">
                  <c:v>15.237093361052199</c:v>
                </c:pt>
                <c:pt idx="16">
                  <c:v>-4.0735772538955803</c:v>
                </c:pt>
                <c:pt idx="17">
                  <c:v>57.119911508939303</c:v>
                </c:pt>
                <c:pt idx="18">
                  <c:v>-28.846732754341399</c:v>
                </c:pt>
                <c:pt idx="19">
                  <c:v>-60.3673624252907</c:v>
                </c:pt>
                <c:pt idx="20">
                  <c:v>21.537444152560798</c:v>
                </c:pt>
                <c:pt idx="21">
                  <c:v>-0.94440313524723296</c:v>
                </c:pt>
                <c:pt idx="22">
                  <c:v>-28.407048635098899</c:v>
                </c:pt>
                <c:pt idx="23">
                  <c:v>13.472253618311701</c:v>
                </c:pt>
                <c:pt idx="24">
                  <c:v>46.262414094530399</c:v>
                </c:pt>
                <c:pt idx="25">
                  <c:v>51.578536759366898</c:v>
                </c:pt>
                <c:pt idx="26">
                  <c:v>-75.173772306866496</c:v>
                </c:pt>
                <c:pt idx="27">
                  <c:v>-53.2745421087591</c:v>
                </c:pt>
                <c:pt idx="28">
                  <c:v>-49.131388304922297</c:v>
                </c:pt>
                <c:pt idx="29">
                  <c:v>-71.1722280506484</c:v>
                </c:pt>
                <c:pt idx="30">
                  <c:v>22.311902182507801</c:v>
                </c:pt>
                <c:pt idx="32">
                  <c:v>-56.7774566719863</c:v>
                </c:pt>
                <c:pt idx="33">
                  <c:v>21.793355178245999</c:v>
                </c:pt>
                <c:pt idx="34">
                  <c:v>-10.3611488052964</c:v>
                </c:pt>
                <c:pt idx="35">
                  <c:v>10.652977922464601</c:v>
                </c:pt>
                <c:pt idx="36">
                  <c:v>-28.115610094021299</c:v>
                </c:pt>
                <c:pt idx="37">
                  <c:v>-170.05369698691999</c:v>
                </c:pt>
              </c:numCache>
            </c:numRef>
          </c:yVal>
        </c:ser>
        <c:ser>
          <c:idx val="1"/>
          <c:order val="1"/>
          <c:tx>
            <c:strRef>
              <c:f>eopc04!$E$1</c:f>
              <c:strCache>
                <c:ptCount val="1"/>
                <c:pt idx="0">
                  <c:v>K session(int2011c result)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</c:marker>
          <c:errBars>
            <c:errDir val="y"/>
            <c:errBarType val="both"/>
            <c:errValType val="cust"/>
            <c:plus>
              <c:numRef>
                <c:f>eopc04!$H$2:$H$39</c:f>
                <c:numCache>
                  <c:formatCode>General</c:formatCode>
                  <c:ptCount val="38"/>
                  <c:pt idx="0">
                    <c:v>12.3</c:v>
                  </c:pt>
                  <c:pt idx="1">
                    <c:v>11.5</c:v>
                  </c:pt>
                  <c:pt idx="2">
                    <c:v>15.3</c:v>
                  </c:pt>
                  <c:pt idx="3">
                    <c:v>10.9</c:v>
                  </c:pt>
                  <c:pt idx="4">
                    <c:v>13.8</c:v>
                  </c:pt>
                  <c:pt idx="5">
                    <c:v>15.9</c:v>
                  </c:pt>
                  <c:pt idx="6">
                    <c:v>18.2</c:v>
                  </c:pt>
                  <c:pt idx="7">
                    <c:v>21.2</c:v>
                  </c:pt>
                  <c:pt idx="8">
                    <c:v>24</c:v>
                  </c:pt>
                  <c:pt idx="9">
                    <c:v>16.899999999999999</c:v>
                  </c:pt>
                  <c:pt idx="10">
                    <c:v>16.899999999999999</c:v>
                  </c:pt>
                  <c:pt idx="11">
                    <c:v>14.2</c:v>
                  </c:pt>
                  <c:pt idx="12">
                    <c:v>20.100000000000001</c:v>
                  </c:pt>
                  <c:pt idx="13">
                    <c:v>18.5</c:v>
                  </c:pt>
                  <c:pt idx="14">
                    <c:v>14</c:v>
                  </c:pt>
                  <c:pt idx="15">
                    <c:v>10.7</c:v>
                  </c:pt>
                  <c:pt idx="16">
                    <c:v>14.6</c:v>
                  </c:pt>
                  <c:pt idx="17">
                    <c:v>19</c:v>
                  </c:pt>
                  <c:pt idx="18">
                    <c:v>13.2</c:v>
                  </c:pt>
                  <c:pt idx="19">
                    <c:v>9.7999999999999901</c:v>
                  </c:pt>
                  <c:pt idx="20">
                    <c:v>13.6</c:v>
                  </c:pt>
                  <c:pt idx="21">
                    <c:v>19.8</c:v>
                  </c:pt>
                  <c:pt idx="22">
                    <c:v>8.8000000000000007</c:v>
                  </c:pt>
                  <c:pt idx="23">
                    <c:v>13.6</c:v>
                  </c:pt>
                  <c:pt idx="24">
                    <c:v>14.2</c:v>
                  </c:pt>
                  <c:pt idx="25">
                    <c:v>16.7</c:v>
                  </c:pt>
                  <c:pt idx="26">
                    <c:v>16.899999999999999</c:v>
                  </c:pt>
                  <c:pt idx="27">
                    <c:v>12.2</c:v>
                  </c:pt>
                  <c:pt idx="28">
                    <c:v>17.2</c:v>
                  </c:pt>
                  <c:pt idx="29">
                    <c:v>12.3</c:v>
                  </c:pt>
                  <c:pt idx="30">
                    <c:v>9.3000000000000007</c:v>
                  </c:pt>
                  <c:pt idx="31">
                    <c:v>10.3</c:v>
                  </c:pt>
                  <c:pt idx="32">
                    <c:v>11.8</c:v>
                  </c:pt>
                  <c:pt idx="33">
                    <c:v>14.1</c:v>
                  </c:pt>
                  <c:pt idx="34">
                    <c:v>21.1</c:v>
                  </c:pt>
                  <c:pt idx="35">
                    <c:v>12.2</c:v>
                  </c:pt>
                  <c:pt idx="36">
                    <c:v>13</c:v>
                  </c:pt>
                  <c:pt idx="37">
                    <c:v>14.9</c:v>
                  </c:pt>
                </c:numCache>
              </c:numRef>
            </c:plus>
            <c:minus>
              <c:numRef>
                <c:f>eopc04!$H$2:$H$39</c:f>
                <c:numCache>
                  <c:formatCode>General</c:formatCode>
                  <c:ptCount val="38"/>
                  <c:pt idx="0">
                    <c:v>12.3</c:v>
                  </c:pt>
                  <c:pt idx="1">
                    <c:v>11.5</c:v>
                  </c:pt>
                  <c:pt idx="2">
                    <c:v>15.3</c:v>
                  </c:pt>
                  <c:pt idx="3">
                    <c:v>10.9</c:v>
                  </c:pt>
                  <c:pt idx="4">
                    <c:v>13.8</c:v>
                  </c:pt>
                  <c:pt idx="5">
                    <c:v>15.9</c:v>
                  </c:pt>
                  <c:pt idx="6">
                    <c:v>18.2</c:v>
                  </c:pt>
                  <c:pt idx="7">
                    <c:v>21.2</c:v>
                  </c:pt>
                  <c:pt idx="8">
                    <c:v>24</c:v>
                  </c:pt>
                  <c:pt idx="9">
                    <c:v>16.899999999999999</c:v>
                  </c:pt>
                  <c:pt idx="10">
                    <c:v>16.899999999999999</c:v>
                  </c:pt>
                  <c:pt idx="11">
                    <c:v>14.2</c:v>
                  </c:pt>
                  <c:pt idx="12">
                    <c:v>20.100000000000001</c:v>
                  </c:pt>
                  <c:pt idx="13">
                    <c:v>18.5</c:v>
                  </c:pt>
                  <c:pt idx="14">
                    <c:v>14</c:v>
                  </c:pt>
                  <c:pt idx="15">
                    <c:v>10.7</c:v>
                  </c:pt>
                  <c:pt idx="16">
                    <c:v>14.6</c:v>
                  </c:pt>
                  <c:pt idx="17">
                    <c:v>19</c:v>
                  </c:pt>
                  <c:pt idx="18">
                    <c:v>13.2</c:v>
                  </c:pt>
                  <c:pt idx="19">
                    <c:v>9.7999999999999901</c:v>
                  </c:pt>
                  <c:pt idx="20">
                    <c:v>13.6</c:v>
                  </c:pt>
                  <c:pt idx="21">
                    <c:v>19.8</c:v>
                  </c:pt>
                  <c:pt idx="22">
                    <c:v>8.8000000000000007</c:v>
                  </c:pt>
                  <c:pt idx="23">
                    <c:v>13.6</c:v>
                  </c:pt>
                  <c:pt idx="24">
                    <c:v>14.2</c:v>
                  </c:pt>
                  <c:pt idx="25">
                    <c:v>16.7</c:v>
                  </c:pt>
                  <c:pt idx="26">
                    <c:v>16.899999999999999</c:v>
                  </c:pt>
                  <c:pt idx="27">
                    <c:v>12.2</c:v>
                  </c:pt>
                  <c:pt idx="28">
                    <c:v>17.2</c:v>
                  </c:pt>
                  <c:pt idx="29">
                    <c:v>12.3</c:v>
                  </c:pt>
                  <c:pt idx="30">
                    <c:v>9.3000000000000007</c:v>
                  </c:pt>
                  <c:pt idx="31">
                    <c:v>10.3</c:v>
                  </c:pt>
                  <c:pt idx="32">
                    <c:v>11.8</c:v>
                  </c:pt>
                  <c:pt idx="33">
                    <c:v>14.1</c:v>
                  </c:pt>
                  <c:pt idx="34">
                    <c:v>21.1</c:v>
                  </c:pt>
                  <c:pt idx="35">
                    <c:v>12.2</c:v>
                  </c:pt>
                  <c:pt idx="36">
                    <c:v>13</c:v>
                  </c:pt>
                  <c:pt idx="37">
                    <c:v>14.9</c:v>
                  </c:pt>
                </c:numCache>
              </c:numRef>
            </c:minus>
            <c:spPr>
              <a:ln>
                <a:solidFill>
                  <a:srgbClr val="C00000"/>
                </a:solidFill>
              </a:ln>
            </c:spPr>
          </c:errBars>
          <c:xVal>
            <c:numRef>
              <c:f>eopc04!$F$2:$F$39</c:f>
              <c:numCache>
                <c:formatCode>yyyy/mm/dd\ h:mm</c:formatCode>
                <c:ptCount val="38"/>
                <c:pt idx="0">
                  <c:v>40670.333333333336</c:v>
                </c:pt>
                <c:pt idx="1">
                  <c:v>40671.333333333336</c:v>
                </c:pt>
                <c:pt idx="2">
                  <c:v>40677.333333333336</c:v>
                </c:pt>
                <c:pt idx="3">
                  <c:v>40678.333333333336</c:v>
                </c:pt>
                <c:pt idx="4">
                  <c:v>40684.333333333336</c:v>
                </c:pt>
                <c:pt idx="5">
                  <c:v>40685.333333333336</c:v>
                </c:pt>
                <c:pt idx="6">
                  <c:v>40691.333333333336</c:v>
                </c:pt>
                <c:pt idx="7">
                  <c:v>40692.333333333336</c:v>
                </c:pt>
                <c:pt idx="8">
                  <c:v>40698.333333333336</c:v>
                </c:pt>
                <c:pt idx="9">
                  <c:v>40699.333333333336</c:v>
                </c:pt>
                <c:pt idx="10">
                  <c:v>40705.333333333336</c:v>
                </c:pt>
                <c:pt idx="11">
                  <c:v>40706.333333333336</c:v>
                </c:pt>
                <c:pt idx="12">
                  <c:v>40712.333333333336</c:v>
                </c:pt>
                <c:pt idx="13">
                  <c:v>40713.333333333336</c:v>
                </c:pt>
                <c:pt idx="14">
                  <c:v>40719.333333333336</c:v>
                </c:pt>
                <c:pt idx="15">
                  <c:v>40720.333333333336</c:v>
                </c:pt>
                <c:pt idx="16">
                  <c:v>40726.333333333336</c:v>
                </c:pt>
                <c:pt idx="17">
                  <c:v>40727.333333333336</c:v>
                </c:pt>
                <c:pt idx="18">
                  <c:v>40733.333333333336</c:v>
                </c:pt>
                <c:pt idx="19">
                  <c:v>40734.333333333336</c:v>
                </c:pt>
                <c:pt idx="20">
                  <c:v>40740.333333333336</c:v>
                </c:pt>
                <c:pt idx="21">
                  <c:v>40741.333333333336</c:v>
                </c:pt>
                <c:pt idx="22">
                  <c:v>40747.333333333336</c:v>
                </c:pt>
                <c:pt idx="23">
                  <c:v>40748.333333333336</c:v>
                </c:pt>
                <c:pt idx="24">
                  <c:v>40754.333333333336</c:v>
                </c:pt>
                <c:pt idx="25">
                  <c:v>40755.333333333336</c:v>
                </c:pt>
                <c:pt idx="26">
                  <c:v>40761.333333333336</c:v>
                </c:pt>
                <c:pt idx="27">
                  <c:v>40762.333333333336</c:v>
                </c:pt>
                <c:pt idx="28">
                  <c:v>40768.333333333336</c:v>
                </c:pt>
                <c:pt idx="29">
                  <c:v>40769.333333333336</c:v>
                </c:pt>
                <c:pt idx="30">
                  <c:v>40775.333333333336</c:v>
                </c:pt>
                <c:pt idx="31">
                  <c:v>40776.333333333336</c:v>
                </c:pt>
                <c:pt idx="32">
                  <c:v>40782.333333333336</c:v>
                </c:pt>
                <c:pt idx="33">
                  <c:v>40783.333333333336</c:v>
                </c:pt>
                <c:pt idx="34">
                  <c:v>40789.333333333336</c:v>
                </c:pt>
                <c:pt idx="35">
                  <c:v>40790.333333333336</c:v>
                </c:pt>
                <c:pt idx="36">
                  <c:v>40796.333333333336</c:v>
                </c:pt>
                <c:pt idx="37">
                  <c:v>40797.333333333336</c:v>
                </c:pt>
              </c:numCache>
            </c:numRef>
          </c:xVal>
          <c:yVal>
            <c:numRef>
              <c:f>eopc04!$G$2:$G$39</c:f>
              <c:numCache>
                <c:formatCode>0.000_ </c:formatCode>
                <c:ptCount val="38"/>
                <c:pt idx="0">
                  <c:v>2.8643738044165601</c:v>
                </c:pt>
                <c:pt idx="1">
                  <c:v>-21.592656580069399</c:v>
                </c:pt>
                <c:pt idx="2">
                  <c:v>-4.9904034772424399</c:v>
                </c:pt>
                <c:pt idx="3">
                  <c:v>15.4725071987246</c:v>
                </c:pt>
                <c:pt idx="4">
                  <c:v>22.898212570073699</c:v>
                </c:pt>
                <c:pt idx="5">
                  <c:v>21.9502687976224</c:v>
                </c:pt>
                <c:pt idx="6">
                  <c:v>16.253176851964501</c:v>
                </c:pt>
                <c:pt idx="7">
                  <c:v>28.112717961977602</c:v>
                </c:pt>
                <c:pt idx="8">
                  <c:v>89.590612242484397</c:v>
                </c:pt>
                <c:pt idx="9">
                  <c:v>21.650429990207499</c:v>
                </c:pt>
                <c:pt idx="10">
                  <c:v>-26.449084938219901</c:v>
                </c:pt>
                <c:pt idx="11">
                  <c:v>-17.973727732553701</c:v>
                </c:pt>
                <c:pt idx="12">
                  <c:v>41.928422877072599</c:v>
                </c:pt>
                <c:pt idx="13">
                  <c:v>6.3200422814094201</c:v>
                </c:pt>
                <c:pt idx="14">
                  <c:v>25.4984886308726</c:v>
                </c:pt>
                <c:pt idx="15">
                  <c:v>42.009655869695699</c:v>
                </c:pt>
                <c:pt idx="16">
                  <c:v>50.997479206945897</c:v>
                </c:pt>
                <c:pt idx="17">
                  <c:v>28.747278791335201</c:v>
                </c:pt>
                <c:pt idx="18">
                  <c:v>21.442722216821799</c:v>
                </c:pt>
                <c:pt idx="19">
                  <c:v>19.302310793339</c:v>
                </c:pt>
                <c:pt idx="20">
                  <c:v>12.604634215634301</c:v>
                </c:pt>
                <c:pt idx="21">
                  <c:v>16.756286386041801</c:v>
                </c:pt>
                <c:pt idx="22">
                  <c:v>53.217493399932202</c:v>
                </c:pt>
                <c:pt idx="23">
                  <c:v>25.197665767790699</c:v>
                </c:pt>
                <c:pt idx="24">
                  <c:v>30.817427941263102</c:v>
                </c:pt>
                <c:pt idx="25">
                  <c:v>-12.533161110875801</c:v>
                </c:pt>
                <c:pt idx="26">
                  <c:v>1.5029036571486301</c:v>
                </c:pt>
                <c:pt idx="27">
                  <c:v>12.442917078072799</c:v>
                </c:pt>
                <c:pt idx="28">
                  <c:v>35.306603256072698</c:v>
                </c:pt>
                <c:pt idx="29">
                  <c:v>20.9933540361261</c:v>
                </c:pt>
                <c:pt idx="30">
                  <c:v>62.306067155900003</c:v>
                </c:pt>
                <c:pt idx="31">
                  <c:v>44.983804222980098</c:v>
                </c:pt>
                <c:pt idx="32">
                  <c:v>7.0648616009080696</c:v>
                </c:pt>
                <c:pt idx="33">
                  <c:v>8.9389923150190604</c:v>
                </c:pt>
                <c:pt idx="34">
                  <c:v>30.143377098487498</c:v>
                </c:pt>
                <c:pt idx="35">
                  <c:v>54.4503166722168</c:v>
                </c:pt>
                <c:pt idx="36">
                  <c:v>65.131508663125501</c:v>
                </c:pt>
                <c:pt idx="37">
                  <c:v>36.1012693198671</c:v>
                </c:pt>
              </c:numCache>
            </c:numRef>
          </c:yVal>
        </c:ser>
        <c:ser>
          <c:idx val="2"/>
          <c:order val="2"/>
          <c:tx>
            <c:strRef>
              <c:f>eopc04!$I$1</c:f>
              <c:strCache>
                <c:ptCount val="1"/>
                <c:pt idx="0">
                  <c:v>K session(normal)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</c:marker>
          <c:errBars>
            <c:errDir val="y"/>
            <c:errBarType val="both"/>
            <c:errValType val="cust"/>
            <c:plus>
              <c:numRef>
                <c:f>eopc04!$L$2:$L$39</c:f>
                <c:numCache>
                  <c:formatCode>General</c:formatCode>
                  <c:ptCount val="38"/>
                  <c:pt idx="0">
                    <c:v>12.3</c:v>
                  </c:pt>
                  <c:pt idx="1">
                    <c:v>11.5</c:v>
                  </c:pt>
                  <c:pt idx="2">
                    <c:v>15.3</c:v>
                  </c:pt>
                  <c:pt idx="3">
                    <c:v>10.9</c:v>
                  </c:pt>
                  <c:pt idx="4">
                    <c:v>13.8</c:v>
                  </c:pt>
                  <c:pt idx="5">
                    <c:v>15.9</c:v>
                  </c:pt>
                  <c:pt idx="6">
                    <c:v>18.2</c:v>
                  </c:pt>
                  <c:pt idx="7">
                    <c:v>21.2</c:v>
                  </c:pt>
                  <c:pt idx="8">
                    <c:v>24</c:v>
                  </c:pt>
                  <c:pt idx="9">
                    <c:v>16.899999999999999</c:v>
                  </c:pt>
                  <c:pt idx="10">
                    <c:v>16.899999999999999</c:v>
                  </c:pt>
                  <c:pt idx="11">
                    <c:v>14.2</c:v>
                  </c:pt>
                  <c:pt idx="12">
                    <c:v>20.100000000000001</c:v>
                  </c:pt>
                  <c:pt idx="13">
                    <c:v>18.5</c:v>
                  </c:pt>
                  <c:pt idx="14">
                    <c:v>14</c:v>
                  </c:pt>
                  <c:pt idx="15">
                    <c:v>10.7</c:v>
                  </c:pt>
                  <c:pt idx="16">
                    <c:v>14.6</c:v>
                  </c:pt>
                  <c:pt idx="17">
                    <c:v>19</c:v>
                  </c:pt>
                  <c:pt idx="18">
                    <c:v>13.2</c:v>
                  </c:pt>
                  <c:pt idx="19">
                    <c:v>9.7999999999999901</c:v>
                  </c:pt>
                  <c:pt idx="20">
                    <c:v>13.6</c:v>
                  </c:pt>
                  <c:pt idx="21">
                    <c:v>19.8</c:v>
                  </c:pt>
                  <c:pt idx="22">
                    <c:v>8.8000000000000007</c:v>
                  </c:pt>
                  <c:pt idx="23">
                    <c:v>13.6</c:v>
                  </c:pt>
                  <c:pt idx="24">
                    <c:v>14.2</c:v>
                  </c:pt>
                  <c:pt idx="25">
                    <c:v>16.7</c:v>
                  </c:pt>
                  <c:pt idx="26">
                    <c:v>16.899999999999999</c:v>
                  </c:pt>
                  <c:pt idx="27">
                    <c:v>12.2</c:v>
                  </c:pt>
                  <c:pt idx="28">
                    <c:v>17.2</c:v>
                  </c:pt>
                  <c:pt idx="29">
                    <c:v>12.3</c:v>
                  </c:pt>
                  <c:pt idx="30">
                    <c:v>9.3000000000000007</c:v>
                  </c:pt>
                  <c:pt idx="31">
                    <c:v>10.3</c:v>
                  </c:pt>
                  <c:pt idx="32">
                    <c:v>11.8</c:v>
                  </c:pt>
                  <c:pt idx="33">
                    <c:v>14.1</c:v>
                  </c:pt>
                  <c:pt idx="34">
                    <c:v>21.1</c:v>
                  </c:pt>
                  <c:pt idx="35">
                    <c:v>12.2</c:v>
                  </c:pt>
                  <c:pt idx="36">
                    <c:v>13</c:v>
                  </c:pt>
                  <c:pt idx="37">
                    <c:v>14.9</c:v>
                  </c:pt>
                </c:numCache>
              </c:numRef>
            </c:plus>
            <c:minus>
              <c:numRef>
                <c:f>eopc04!$L$2:$L$39</c:f>
                <c:numCache>
                  <c:formatCode>General</c:formatCode>
                  <c:ptCount val="38"/>
                  <c:pt idx="0">
                    <c:v>12.3</c:v>
                  </c:pt>
                  <c:pt idx="1">
                    <c:v>11.5</c:v>
                  </c:pt>
                  <c:pt idx="2">
                    <c:v>15.3</c:v>
                  </c:pt>
                  <c:pt idx="3">
                    <c:v>10.9</c:v>
                  </c:pt>
                  <c:pt idx="4">
                    <c:v>13.8</c:v>
                  </c:pt>
                  <c:pt idx="5">
                    <c:v>15.9</c:v>
                  </c:pt>
                  <c:pt idx="6">
                    <c:v>18.2</c:v>
                  </c:pt>
                  <c:pt idx="7">
                    <c:v>21.2</c:v>
                  </c:pt>
                  <c:pt idx="8">
                    <c:v>24</c:v>
                  </c:pt>
                  <c:pt idx="9">
                    <c:v>16.899999999999999</c:v>
                  </c:pt>
                  <c:pt idx="10">
                    <c:v>16.899999999999999</c:v>
                  </c:pt>
                  <c:pt idx="11">
                    <c:v>14.2</c:v>
                  </c:pt>
                  <c:pt idx="12">
                    <c:v>20.100000000000001</c:v>
                  </c:pt>
                  <c:pt idx="13">
                    <c:v>18.5</c:v>
                  </c:pt>
                  <c:pt idx="14">
                    <c:v>14</c:v>
                  </c:pt>
                  <c:pt idx="15">
                    <c:v>10.7</c:v>
                  </c:pt>
                  <c:pt idx="16">
                    <c:v>14.6</c:v>
                  </c:pt>
                  <c:pt idx="17">
                    <c:v>19</c:v>
                  </c:pt>
                  <c:pt idx="18">
                    <c:v>13.2</c:v>
                  </c:pt>
                  <c:pt idx="19">
                    <c:v>9.7999999999999901</c:v>
                  </c:pt>
                  <c:pt idx="20">
                    <c:v>13.6</c:v>
                  </c:pt>
                  <c:pt idx="21">
                    <c:v>19.8</c:v>
                  </c:pt>
                  <c:pt idx="22">
                    <c:v>8.8000000000000007</c:v>
                  </c:pt>
                  <c:pt idx="23">
                    <c:v>13.6</c:v>
                  </c:pt>
                  <c:pt idx="24">
                    <c:v>14.2</c:v>
                  </c:pt>
                  <c:pt idx="25">
                    <c:v>16.7</c:v>
                  </c:pt>
                  <c:pt idx="26">
                    <c:v>16.899999999999999</c:v>
                  </c:pt>
                  <c:pt idx="27">
                    <c:v>12.2</c:v>
                  </c:pt>
                  <c:pt idx="28">
                    <c:v>17.2</c:v>
                  </c:pt>
                  <c:pt idx="29">
                    <c:v>12.3</c:v>
                  </c:pt>
                  <c:pt idx="30">
                    <c:v>9.3000000000000007</c:v>
                  </c:pt>
                  <c:pt idx="31">
                    <c:v>10.3</c:v>
                  </c:pt>
                  <c:pt idx="32">
                    <c:v>11.8</c:v>
                  </c:pt>
                  <c:pt idx="33">
                    <c:v>14.1</c:v>
                  </c:pt>
                  <c:pt idx="34">
                    <c:v>21.1</c:v>
                  </c:pt>
                  <c:pt idx="35">
                    <c:v>12.2</c:v>
                  </c:pt>
                  <c:pt idx="36">
                    <c:v>13</c:v>
                  </c:pt>
                  <c:pt idx="37">
                    <c:v>14.9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eopc04!$J$2:$J$39</c:f>
              <c:numCache>
                <c:formatCode>yyyy/mm/dd\ h:mm</c:formatCode>
                <c:ptCount val="38"/>
                <c:pt idx="0">
                  <c:v>40670.333333333336</c:v>
                </c:pt>
                <c:pt idx="1">
                  <c:v>40671.333333333336</c:v>
                </c:pt>
                <c:pt idx="2">
                  <c:v>40677.333333333336</c:v>
                </c:pt>
                <c:pt idx="3">
                  <c:v>40678.333333333336</c:v>
                </c:pt>
                <c:pt idx="4">
                  <c:v>40684.333333333336</c:v>
                </c:pt>
                <c:pt idx="5">
                  <c:v>40685.333333333336</c:v>
                </c:pt>
                <c:pt idx="6">
                  <c:v>40691.333333333336</c:v>
                </c:pt>
                <c:pt idx="7">
                  <c:v>40692.333333333336</c:v>
                </c:pt>
                <c:pt idx="8">
                  <c:v>40698.333333333336</c:v>
                </c:pt>
                <c:pt idx="9">
                  <c:v>40699.333333333336</c:v>
                </c:pt>
                <c:pt idx="10">
                  <c:v>40705.333333333336</c:v>
                </c:pt>
                <c:pt idx="11">
                  <c:v>40706.333333333336</c:v>
                </c:pt>
                <c:pt idx="12">
                  <c:v>40712.333333333336</c:v>
                </c:pt>
                <c:pt idx="13">
                  <c:v>40713.333333333336</c:v>
                </c:pt>
                <c:pt idx="14">
                  <c:v>40719.333333333336</c:v>
                </c:pt>
                <c:pt idx="15">
                  <c:v>40720.333333333336</c:v>
                </c:pt>
                <c:pt idx="16">
                  <c:v>40726.333333333336</c:v>
                </c:pt>
                <c:pt idx="17">
                  <c:v>40727.333333333336</c:v>
                </c:pt>
                <c:pt idx="18">
                  <c:v>40733.333333333336</c:v>
                </c:pt>
                <c:pt idx="19">
                  <c:v>40734.333333333336</c:v>
                </c:pt>
                <c:pt idx="20">
                  <c:v>40740.333333333336</c:v>
                </c:pt>
                <c:pt idx="21">
                  <c:v>40741.333333333336</c:v>
                </c:pt>
                <c:pt idx="22">
                  <c:v>40747.333333333336</c:v>
                </c:pt>
                <c:pt idx="23">
                  <c:v>40748.333333333336</c:v>
                </c:pt>
                <c:pt idx="24">
                  <c:v>40754.333333333336</c:v>
                </c:pt>
                <c:pt idx="25">
                  <c:v>40755.333333333336</c:v>
                </c:pt>
                <c:pt idx="26">
                  <c:v>40761.333333333336</c:v>
                </c:pt>
                <c:pt idx="27">
                  <c:v>40762.333333333336</c:v>
                </c:pt>
                <c:pt idx="28">
                  <c:v>40768.333333333336</c:v>
                </c:pt>
                <c:pt idx="29">
                  <c:v>40769.333333333336</c:v>
                </c:pt>
                <c:pt idx="30">
                  <c:v>40775.333333333336</c:v>
                </c:pt>
                <c:pt idx="31">
                  <c:v>40776.333333333336</c:v>
                </c:pt>
                <c:pt idx="32">
                  <c:v>40782.333333333336</c:v>
                </c:pt>
                <c:pt idx="33">
                  <c:v>40783.333333333336</c:v>
                </c:pt>
                <c:pt idx="34">
                  <c:v>40789.333333333336</c:v>
                </c:pt>
                <c:pt idx="35">
                  <c:v>40790.333333333336</c:v>
                </c:pt>
                <c:pt idx="36">
                  <c:v>40796.333333333336</c:v>
                </c:pt>
                <c:pt idx="37">
                  <c:v>40797.333333333336</c:v>
                </c:pt>
              </c:numCache>
            </c:numRef>
          </c:xVal>
          <c:yVal>
            <c:numRef>
              <c:f>eopc04!$K$2:$K$39</c:f>
              <c:numCache>
                <c:formatCode>0.000_ </c:formatCode>
                <c:ptCount val="38"/>
                <c:pt idx="0">
                  <c:v>-0.53562619527114597</c:v>
                </c:pt>
                <c:pt idx="1">
                  <c:v>-25.092656582378901</c:v>
                </c:pt>
                <c:pt idx="2">
                  <c:v>-5.1904034705589401</c:v>
                </c:pt>
                <c:pt idx="3">
                  <c:v>15.972507193943001</c:v>
                </c:pt>
                <c:pt idx="4">
                  <c:v>26.498212569041399</c:v>
                </c:pt>
                <c:pt idx="5">
                  <c:v>25.750268795870198</c:v>
                </c:pt>
                <c:pt idx="6">
                  <c:v>29.5531768488135</c:v>
                </c:pt>
                <c:pt idx="7">
                  <c:v>32.012717956883598</c:v>
                </c:pt>
                <c:pt idx="8">
                  <c:v>121.79061225180401</c:v>
                </c:pt>
                <c:pt idx="9">
                  <c:v>59.850429989856003</c:v>
                </c:pt>
                <c:pt idx="10">
                  <c:v>21.950915072418699</c:v>
                </c:pt>
                <c:pt idx="11">
                  <c:v>29.026272259270499</c:v>
                </c:pt>
                <c:pt idx="12">
                  <c:v>94.228422876653795</c:v>
                </c:pt>
                <c:pt idx="13">
                  <c:v>56.320042286288398</c:v>
                </c:pt>
                <c:pt idx="14">
                  <c:v>74.098488622900803</c:v>
                </c:pt>
                <c:pt idx="15">
                  <c:v>93.009655876938496</c:v>
                </c:pt>
                <c:pt idx="16">
                  <c:v>90.697479210140003</c:v>
                </c:pt>
                <c:pt idx="17">
                  <c:v>50.947278788945297</c:v>
                </c:pt>
                <c:pt idx="18">
                  <c:v>53.642722220178598</c:v>
                </c:pt>
                <c:pt idx="19">
                  <c:v>68.502310795134306</c:v>
                </c:pt>
                <c:pt idx="20">
                  <c:v>64.704634227862599</c:v>
                </c:pt>
                <c:pt idx="21">
                  <c:v>64.556286386913399</c:v>
                </c:pt>
                <c:pt idx="22">
                  <c:v>122.017493402733</c:v>
                </c:pt>
                <c:pt idx="23">
                  <c:v>92.397665770388301</c:v>
                </c:pt>
                <c:pt idx="24">
                  <c:v>113.717427943997</c:v>
                </c:pt>
                <c:pt idx="25">
                  <c:v>64.466838898188399</c:v>
                </c:pt>
                <c:pt idx="26">
                  <c:v>87.302903658388601</c:v>
                </c:pt>
                <c:pt idx="27">
                  <c:v>96.042917081268897</c:v>
                </c:pt>
                <c:pt idx="28">
                  <c:v>101.306603251063</c:v>
                </c:pt>
                <c:pt idx="29">
                  <c:v>85.193354031632595</c:v>
                </c:pt>
                <c:pt idx="30">
                  <c:v>113.60606715908099</c:v>
                </c:pt>
                <c:pt idx="31">
                  <c:v>92.683804215266306</c:v>
                </c:pt>
                <c:pt idx="32">
                  <c:v>99.164861600341595</c:v>
                </c:pt>
                <c:pt idx="33">
                  <c:v>104.438992320103</c:v>
                </c:pt>
                <c:pt idx="34">
                  <c:v>90.243377093844302</c:v>
                </c:pt>
                <c:pt idx="35">
                  <c:v>109.350316668402</c:v>
                </c:pt>
                <c:pt idx="36" formatCode="General">
                  <c:v>176.33150866238299</c:v>
                </c:pt>
                <c:pt idx="37" formatCode="General">
                  <c:v>133.701269320374</c:v>
                </c:pt>
              </c:numCache>
            </c:numRef>
          </c:yVal>
        </c:ser>
        <c:axId val="149297408"/>
        <c:axId val="149315584"/>
      </c:scatterChart>
      <c:valAx>
        <c:axId val="149297408"/>
        <c:scaling>
          <c:orientation val="minMax"/>
        </c:scaling>
        <c:axPos val="b"/>
        <c:numFmt formatCode="m/d;@" sourceLinked="0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49315584"/>
        <c:crossesAt val="-150"/>
        <c:crossBetween val="midCat"/>
        <c:majorUnit val="7"/>
      </c:valAx>
      <c:valAx>
        <c:axId val="149315584"/>
        <c:scaling>
          <c:orientation val="minMax"/>
          <c:max val="200"/>
          <c:min val="-2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600">
                    <a:latin typeface="ＭＳ ゴシック" pitchFamily="49" charset="-128"/>
                    <a:ea typeface="ＭＳ ゴシック" pitchFamily="49" charset="-128"/>
                  </a:defRPr>
                </a:pPr>
                <a:r>
                  <a:rPr lang="en-US" altLang="en-US" sz="1600">
                    <a:latin typeface="ＭＳ ゴシック" pitchFamily="49" charset="-128"/>
                    <a:ea typeface="ＭＳ ゴシック" pitchFamily="49" charset="-128"/>
                  </a:rPr>
                  <a:t>dUT1-EOPC_04 (micro sec)</a:t>
                </a:r>
              </a:p>
            </c:rich>
          </c:tx>
          <c:layout/>
        </c:title>
        <c:numFmt formatCode="General" sourceLinked="0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149297408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1553004082340432"/>
          <c:y val="5.629244736740055E-2"/>
          <c:w val="0.63973573998423461"/>
          <c:h val="5.2869216921041504E-2"/>
        </c:manualLayout>
      </c:layout>
      <c:txPr>
        <a:bodyPr/>
        <a:lstStyle/>
        <a:p>
          <a:pPr>
            <a:defRPr sz="1600"/>
          </a:pPr>
          <a:endParaRPr lang="ja-JP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651" cy="608577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N38" sqref="N38"/>
    </sheetView>
  </sheetViews>
  <sheetFormatPr defaultRowHeight="13.5"/>
  <cols>
    <col min="2" max="2" width="14.625" customWidth="1"/>
    <col min="3" max="3" width="18.75" customWidth="1"/>
    <col min="6" max="6" width="16.375" customWidth="1"/>
    <col min="7" max="7" width="19.75" customWidth="1"/>
    <col min="10" max="10" width="16.5" customWidth="1"/>
    <col min="11" max="11" width="18" customWidth="1"/>
    <col min="12" max="12" width="12.625" customWidth="1"/>
    <col min="13" max="13" width="19.125" customWidth="1"/>
    <col min="14" max="14" width="14.75" customWidth="1"/>
  </cols>
  <sheetData>
    <row r="1" spans="1:15">
      <c r="A1" t="s">
        <v>31</v>
      </c>
      <c r="B1" t="s">
        <v>0</v>
      </c>
      <c r="C1" t="s">
        <v>2</v>
      </c>
      <c r="D1" t="s">
        <v>1</v>
      </c>
      <c r="E1" t="s">
        <v>81</v>
      </c>
      <c r="F1" t="s">
        <v>0</v>
      </c>
      <c r="G1" t="s">
        <v>32</v>
      </c>
      <c r="H1" t="s">
        <v>1</v>
      </c>
      <c r="I1" t="s">
        <v>34</v>
      </c>
      <c r="J1" t="s">
        <v>0</v>
      </c>
      <c r="K1" t="s">
        <v>32</v>
      </c>
      <c r="L1" t="s">
        <v>1</v>
      </c>
      <c r="M1" t="s">
        <v>33</v>
      </c>
      <c r="N1" t="s">
        <v>35</v>
      </c>
    </row>
    <row r="2" spans="1:15">
      <c r="B2" s="4"/>
      <c r="C2" s="1"/>
      <c r="E2" t="s">
        <v>58</v>
      </c>
      <c r="F2" s="4">
        <v>40670.333333333336</v>
      </c>
      <c r="G2" s="1">
        <v>2.8643738044165601</v>
      </c>
      <c r="H2">
        <v>12.3</v>
      </c>
      <c r="I2" t="s">
        <v>58</v>
      </c>
      <c r="J2" s="4">
        <v>40670.333333333336</v>
      </c>
      <c r="K2" s="1">
        <v>-0.53562619527114597</v>
      </c>
      <c r="L2">
        <v>12.3</v>
      </c>
      <c r="M2" s="2"/>
      <c r="N2" s="3">
        <f>G2-K2</f>
        <v>3.3999999996877062</v>
      </c>
    </row>
    <row r="3" spans="1:15">
      <c r="B3" s="4"/>
      <c r="C3" s="1"/>
      <c r="E3" t="s">
        <v>59</v>
      </c>
      <c r="F3" s="4">
        <v>40671.333333333336</v>
      </c>
      <c r="G3" s="1">
        <v>-21.592656580069399</v>
      </c>
      <c r="H3">
        <v>11.5</v>
      </c>
      <c r="I3" t="s">
        <v>59</v>
      </c>
      <c r="J3" s="4">
        <v>40671.333333333336</v>
      </c>
      <c r="K3" s="1">
        <v>-25.092656582378901</v>
      </c>
      <c r="L3">
        <v>11.5</v>
      </c>
      <c r="M3" s="2"/>
      <c r="N3" s="3">
        <f t="shared" ref="N3:N39" si="0">G3-K3</f>
        <v>3.5000000023095019</v>
      </c>
    </row>
    <row r="4" spans="1:15">
      <c r="A4" t="s">
        <v>3</v>
      </c>
      <c r="B4" s="4">
        <v>40677.270138888889</v>
      </c>
      <c r="C4" s="1">
        <v>3.3862877875967698</v>
      </c>
      <c r="D4">
        <v>12.2</v>
      </c>
      <c r="E4" t="s">
        <v>4</v>
      </c>
      <c r="F4" s="4">
        <v>40677.333333333336</v>
      </c>
      <c r="G4" s="1">
        <v>-4.9904034772424399</v>
      </c>
      <c r="H4">
        <v>15.3</v>
      </c>
      <c r="I4" t="s">
        <v>4</v>
      </c>
      <c r="J4" s="4">
        <v>40677.333333333336</v>
      </c>
      <c r="K4" s="1">
        <v>-5.1904034705589401</v>
      </c>
      <c r="L4">
        <v>15.3</v>
      </c>
      <c r="M4" s="2">
        <f t="shared" ref="M3:M39" si="1">C4-G4</f>
        <v>8.3766912648392093</v>
      </c>
      <c r="N4" s="3">
        <f t="shared" si="0"/>
        <v>0.1999999933165002</v>
      </c>
    </row>
    <row r="5" spans="1:15">
      <c r="A5" t="s">
        <v>5</v>
      </c>
      <c r="B5" s="4">
        <v>40678.269444444442</v>
      </c>
      <c r="C5" s="1">
        <v>-40.790232486983697</v>
      </c>
      <c r="D5">
        <v>13.6</v>
      </c>
      <c r="E5" t="s">
        <v>6</v>
      </c>
      <c r="F5" s="4">
        <v>40678.333333333336</v>
      </c>
      <c r="G5" s="1">
        <v>15.4725071987246</v>
      </c>
      <c r="H5">
        <v>10.9</v>
      </c>
      <c r="I5" t="s">
        <v>6</v>
      </c>
      <c r="J5" s="4">
        <v>40678.333333333336</v>
      </c>
      <c r="K5" s="1">
        <v>15.972507193943001</v>
      </c>
      <c r="L5">
        <v>10.9</v>
      </c>
      <c r="M5" s="2">
        <f t="shared" si="1"/>
        <v>-56.262739685708297</v>
      </c>
      <c r="N5" s="3">
        <f t="shared" si="0"/>
        <v>-0.49999999521840088</v>
      </c>
    </row>
    <row r="6" spans="1:15">
      <c r="A6" t="s">
        <v>7</v>
      </c>
      <c r="B6" s="4">
        <v>40684.269444444442</v>
      </c>
      <c r="C6" s="1">
        <v>-20.889422623412901</v>
      </c>
      <c r="D6">
        <v>18.899999999999999</v>
      </c>
      <c r="E6" t="s">
        <v>8</v>
      </c>
      <c r="F6" s="4">
        <v>40684.333333333336</v>
      </c>
      <c r="G6" s="1">
        <v>22.898212570073699</v>
      </c>
      <c r="H6">
        <v>13.8</v>
      </c>
      <c r="I6" t="s">
        <v>8</v>
      </c>
      <c r="J6" s="4">
        <v>40684.333333333336</v>
      </c>
      <c r="K6" s="1">
        <v>26.498212569041399</v>
      </c>
      <c r="L6">
        <v>13.8</v>
      </c>
      <c r="M6" s="2">
        <f t="shared" si="1"/>
        <v>-43.787635193486601</v>
      </c>
      <c r="N6" s="3">
        <f t="shared" si="0"/>
        <v>-3.5999999989677001</v>
      </c>
    </row>
    <row r="7" spans="1:15">
      <c r="A7" t="s">
        <v>9</v>
      </c>
      <c r="B7" s="4">
        <v>40685.270138888889</v>
      </c>
      <c r="C7" s="1">
        <v>-23.278792258788599</v>
      </c>
      <c r="D7">
        <v>12.4</v>
      </c>
      <c r="E7" t="s">
        <v>10</v>
      </c>
      <c r="F7" s="4">
        <v>40685.333333333336</v>
      </c>
      <c r="G7" s="1">
        <v>21.9502687976224</v>
      </c>
      <c r="H7">
        <v>15.9</v>
      </c>
      <c r="I7" t="s">
        <v>10</v>
      </c>
      <c r="J7" s="4">
        <v>40685.333333333336</v>
      </c>
      <c r="K7" s="1">
        <v>25.750268795870198</v>
      </c>
      <c r="L7">
        <v>15.9</v>
      </c>
      <c r="M7" s="2">
        <f t="shared" si="1"/>
        <v>-45.229061056410998</v>
      </c>
      <c r="N7" s="3">
        <f t="shared" si="0"/>
        <v>-3.7999999982477988</v>
      </c>
    </row>
    <row r="8" spans="1:15">
      <c r="A8" t="s">
        <v>11</v>
      </c>
      <c r="B8" s="4">
        <v>40691.270833333336</v>
      </c>
      <c r="C8" s="1">
        <v>-30.757249829025501</v>
      </c>
      <c r="D8">
        <v>25.599999999999898</v>
      </c>
      <c r="E8" t="s">
        <v>12</v>
      </c>
      <c r="F8" s="4">
        <v>40691.333333333336</v>
      </c>
      <c r="G8" s="1">
        <v>16.253176851964501</v>
      </c>
      <c r="H8">
        <v>18.2</v>
      </c>
      <c r="I8" t="s">
        <v>12</v>
      </c>
      <c r="J8" s="4">
        <v>40691.333333333336</v>
      </c>
      <c r="K8" s="1">
        <v>29.5531768488135</v>
      </c>
      <c r="L8">
        <v>18.2</v>
      </c>
      <c r="M8" s="2">
        <f t="shared" si="1"/>
        <v>-47.010426680990001</v>
      </c>
      <c r="N8" s="3">
        <f t="shared" si="0"/>
        <v>-13.299999996848999</v>
      </c>
    </row>
    <row r="9" spans="1:15">
      <c r="A9" t="s">
        <v>13</v>
      </c>
      <c r="B9" s="4">
        <v>40692.269444444442</v>
      </c>
      <c r="C9" s="1">
        <v>57.960837748640103</v>
      </c>
      <c r="D9">
        <v>30.4</v>
      </c>
      <c r="E9" t="s">
        <v>14</v>
      </c>
      <c r="F9" s="4">
        <v>40692.333333333336</v>
      </c>
      <c r="G9" s="1">
        <v>28.112717961977602</v>
      </c>
      <c r="H9">
        <v>21.2</v>
      </c>
      <c r="I9" t="s">
        <v>14</v>
      </c>
      <c r="J9" s="4">
        <v>40692.333333333336</v>
      </c>
      <c r="K9" s="1">
        <v>32.012717956883598</v>
      </c>
      <c r="L9">
        <v>21.2</v>
      </c>
      <c r="M9" s="2">
        <f t="shared" si="1"/>
        <v>29.848119786662501</v>
      </c>
      <c r="N9" s="3">
        <f t="shared" si="0"/>
        <v>-3.8999999949059969</v>
      </c>
      <c r="O9" s="3">
        <f>AVERAGE(N4:N9)</f>
        <v>-4.1499999984787328</v>
      </c>
    </row>
    <row r="10" spans="1:15">
      <c r="A10" t="s">
        <v>15</v>
      </c>
      <c r="B10" s="4">
        <v>40698.270833333336</v>
      </c>
      <c r="C10" s="1">
        <v>43.859969510951203</v>
      </c>
      <c r="D10">
        <v>13.6</v>
      </c>
      <c r="E10" t="s">
        <v>16</v>
      </c>
      <c r="F10" s="4">
        <v>40698.333333333336</v>
      </c>
      <c r="G10" s="1">
        <v>89.590612242484397</v>
      </c>
      <c r="H10">
        <v>24</v>
      </c>
      <c r="I10" t="s">
        <v>16</v>
      </c>
      <c r="J10" s="4">
        <v>40698.333333333336</v>
      </c>
      <c r="K10" s="1">
        <v>121.79061225180401</v>
      </c>
      <c r="L10">
        <v>24</v>
      </c>
      <c r="M10" s="2">
        <f t="shared" si="1"/>
        <v>-45.730642731533194</v>
      </c>
      <c r="N10" s="3">
        <f t="shared" si="0"/>
        <v>-32.200000009319609</v>
      </c>
    </row>
    <row r="11" spans="1:15">
      <c r="A11" t="s">
        <v>17</v>
      </c>
      <c r="B11" s="4">
        <v>40699.270833333336</v>
      </c>
      <c r="C11" s="1">
        <v>-77.032511416379293</v>
      </c>
      <c r="D11">
        <v>38.9</v>
      </c>
      <c r="E11" t="s">
        <v>18</v>
      </c>
      <c r="F11" s="4">
        <v>40699.333333333336</v>
      </c>
      <c r="G11" s="1">
        <v>21.650429990207499</v>
      </c>
      <c r="H11">
        <v>16.899999999999999</v>
      </c>
      <c r="I11" t="s">
        <v>18</v>
      </c>
      <c r="J11" s="4">
        <v>40699.333333333336</v>
      </c>
      <c r="K11" s="1">
        <v>59.850429989856003</v>
      </c>
      <c r="L11">
        <v>16.899999999999999</v>
      </c>
      <c r="M11" s="2">
        <f t="shared" si="1"/>
        <v>-98.682941406586792</v>
      </c>
      <c r="N11" s="3">
        <f t="shared" si="0"/>
        <v>-38.199999999648504</v>
      </c>
    </row>
    <row r="12" spans="1:15">
      <c r="A12" t="s">
        <v>19</v>
      </c>
      <c r="B12" s="4">
        <v>40705.270138888889</v>
      </c>
      <c r="C12" s="1">
        <v>31.877326932373499</v>
      </c>
      <c r="D12">
        <v>23.5</v>
      </c>
      <c r="E12" t="s">
        <v>20</v>
      </c>
      <c r="F12" s="4">
        <v>40705.333333333336</v>
      </c>
      <c r="G12" s="1">
        <v>-26.449084938219901</v>
      </c>
      <c r="H12">
        <v>16.899999999999999</v>
      </c>
      <c r="I12" t="s">
        <v>20</v>
      </c>
      <c r="J12" s="4">
        <v>40705.333333333336</v>
      </c>
      <c r="K12" s="1">
        <v>21.950915072418699</v>
      </c>
      <c r="L12">
        <v>16.899999999999999</v>
      </c>
      <c r="M12" s="2">
        <f t="shared" si="1"/>
        <v>58.326411870593404</v>
      </c>
      <c r="N12" s="3">
        <f t="shared" si="0"/>
        <v>-48.4000000106386</v>
      </c>
    </row>
    <row r="13" spans="1:15">
      <c r="A13" t="s">
        <v>21</v>
      </c>
      <c r="B13" s="4">
        <v>40706.270138888889</v>
      </c>
      <c r="C13" s="1">
        <v>-49.254556225213399</v>
      </c>
      <c r="D13">
        <v>20.3</v>
      </c>
      <c r="E13" t="s">
        <v>22</v>
      </c>
      <c r="F13" s="4">
        <v>40706.333333333336</v>
      </c>
      <c r="G13" s="1">
        <v>-17.973727732553701</v>
      </c>
      <c r="H13">
        <v>14.2</v>
      </c>
      <c r="I13" t="s">
        <v>22</v>
      </c>
      <c r="J13" s="4">
        <v>40706.333333333336</v>
      </c>
      <c r="K13" s="1">
        <v>29.026272259270499</v>
      </c>
      <c r="L13">
        <v>14.2</v>
      </c>
      <c r="M13" s="2">
        <f t="shared" si="1"/>
        <v>-31.280828492659698</v>
      </c>
      <c r="N13" s="3">
        <f t="shared" si="0"/>
        <v>-46.999999991824197</v>
      </c>
    </row>
    <row r="14" spans="1:15">
      <c r="A14" t="s">
        <v>23</v>
      </c>
      <c r="B14" s="4">
        <v>40712.270138888889</v>
      </c>
      <c r="C14" s="1">
        <v>-39.139192324817301</v>
      </c>
      <c r="D14">
        <v>22.9</v>
      </c>
      <c r="E14" t="s">
        <v>24</v>
      </c>
      <c r="F14" s="4">
        <v>40712.333333333336</v>
      </c>
      <c r="G14" s="1">
        <v>41.928422877072599</v>
      </c>
      <c r="H14">
        <v>20.100000000000001</v>
      </c>
      <c r="I14" t="s">
        <v>24</v>
      </c>
      <c r="J14" s="4">
        <v>40712.333333333336</v>
      </c>
      <c r="K14" s="1">
        <v>94.228422876653795</v>
      </c>
      <c r="L14">
        <v>20.100000000000001</v>
      </c>
      <c r="M14" s="2">
        <f t="shared" si="1"/>
        <v>-81.067615201889907</v>
      </c>
      <c r="N14" s="3">
        <f t="shared" si="0"/>
        <v>-52.299999999581196</v>
      </c>
    </row>
    <row r="15" spans="1:15">
      <c r="A15" t="s">
        <v>25</v>
      </c>
      <c r="B15" s="4">
        <v>40713.270833333336</v>
      </c>
      <c r="C15" s="1">
        <v>32.224719479089302</v>
      </c>
      <c r="D15">
        <v>16.2</v>
      </c>
      <c r="E15" t="s">
        <v>26</v>
      </c>
      <c r="F15" s="4">
        <v>40713.333333333336</v>
      </c>
      <c r="G15" s="1">
        <v>6.3200422814094201</v>
      </c>
      <c r="H15">
        <v>18.5</v>
      </c>
      <c r="I15" t="s">
        <v>26</v>
      </c>
      <c r="J15" s="4">
        <v>40713.333333333336</v>
      </c>
      <c r="K15" s="1">
        <v>56.320042286288398</v>
      </c>
      <c r="L15">
        <v>18.5</v>
      </c>
      <c r="M15" s="2">
        <f t="shared" si="1"/>
        <v>25.904677197679881</v>
      </c>
      <c r="N15" s="3">
        <f t="shared" si="0"/>
        <v>-50.000000004878977</v>
      </c>
      <c r="O15" s="3">
        <f>AVERAGE(N10:N15)</f>
        <v>-44.683333335981843</v>
      </c>
    </row>
    <row r="16" spans="1:15">
      <c r="A16" t="s">
        <v>27</v>
      </c>
      <c r="B16" s="4">
        <v>40719.271527777775</v>
      </c>
      <c r="C16" s="1">
        <v>12.0174330183133</v>
      </c>
      <c r="D16">
        <v>12.8</v>
      </c>
      <c r="E16" t="s">
        <v>28</v>
      </c>
      <c r="F16" s="4">
        <v>40719.333333333336</v>
      </c>
      <c r="G16" s="1">
        <v>25.4984886308726</v>
      </c>
      <c r="H16">
        <v>14</v>
      </c>
      <c r="I16" t="s">
        <v>28</v>
      </c>
      <c r="J16" s="4">
        <v>40719.333333333336</v>
      </c>
      <c r="K16" s="1">
        <v>74.098488622900803</v>
      </c>
      <c r="L16">
        <v>14</v>
      </c>
      <c r="M16" s="2">
        <f t="shared" si="1"/>
        <v>-13.481055612559301</v>
      </c>
      <c r="N16" s="3">
        <f t="shared" si="0"/>
        <v>-48.599999992028202</v>
      </c>
    </row>
    <row r="17" spans="1:14">
      <c r="A17" t="s">
        <v>29</v>
      </c>
      <c r="B17" s="4">
        <v>40720.271527777775</v>
      </c>
      <c r="C17" s="1">
        <v>15.237093361052199</v>
      </c>
      <c r="D17">
        <v>11</v>
      </c>
      <c r="E17" t="s">
        <v>30</v>
      </c>
      <c r="F17" s="4">
        <v>40720.333333333336</v>
      </c>
      <c r="G17" s="1">
        <v>42.009655869695699</v>
      </c>
      <c r="H17">
        <v>10.7</v>
      </c>
      <c r="I17" t="s">
        <v>30</v>
      </c>
      <c r="J17" s="4">
        <v>40720.333333333336</v>
      </c>
      <c r="K17" s="1">
        <v>93.009655876938496</v>
      </c>
      <c r="L17">
        <v>10.7</v>
      </c>
      <c r="M17" s="2">
        <f t="shared" si="1"/>
        <v>-26.7725625086435</v>
      </c>
      <c r="N17" s="3">
        <f t="shared" si="0"/>
        <v>-51.000000007242797</v>
      </c>
    </row>
    <row r="18" spans="1:14">
      <c r="A18" t="s">
        <v>60</v>
      </c>
      <c r="B18" s="4">
        <v>40726.270833333336</v>
      </c>
      <c r="C18" s="1">
        <v>-4.0735772538955803</v>
      </c>
      <c r="D18">
        <v>29.4</v>
      </c>
      <c r="E18" t="s">
        <v>36</v>
      </c>
      <c r="F18" s="4">
        <v>40726.333333333336</v>
      </c>
      <c r="G18" s="1">
        <v>50.997479206945897</v>
      </c>
      <c r="H18">
        <v>14.6</v>
      </c>
      <c r="I18" t="s">
        <v>36</v>
      </c>
      <c r="J18" s="4">
        <v>40726.333333333336</v>
      </c>
      <c r="K18" s="1">
        <v>90.697479210140003</v>
      </c>
      <c r="L18">
        <v>14.6</v>
      </c>
      <c r="M18" s="2">
        <f t="shared" si="1"/>
        <v>-55.071056460841476</v>
      </c>
      <c r="N18" s="3">
        <f t="shared" si="0"/>
        <v>-39.700000003194106</v>
      </c>
    </row>
    <row r="19" spans="1:14">
      <c r="A19" t="s">
        <v>61</v>
      </c>
      <c r="B19" s="4">
        <v>40727.271527777775</v>
      </c>
      <c r="C19" s="1">
        <v>57.119911508939303</v>
      </c>
      <c r="D19">
        <v>15.4</v>
      </c>
      <c r="E19" t="s">
        <v>37</v>
      </c>
      <c r="F19" s="4">
        <v>40727.333333333336</v>
      </c>
      <c r="G19" s="1">
        <v>28.747278791335201</v>
      </c>
      <c r="H19">
        <v>19</v>
      </c>
      <c r="I19" t="s">
        <v>37</v>
      </c>
      <c r="J19" s="4">
        <v>40727.333333333336</v>
      </c>
      <c r="K19" s="1">
        <v>50.947278788945297</v>
      </c>
      <c r="L19">
        <v>19</v>
      </c>
      <c r="M19" s="2">
        <f t="shared" si="1"/>
        <v>28.372632717604102</v>
      </c>
      <c r="N19" s="3">
        <f t="shared" si="0"/>
        <v>-22.199999997610096</v>
      </c>
    </row>
    <row r="20" spans="1:14">
      <c r="A20" t="s">
        <v>62</v>
      </c>
      <c r="B20" s="4">
        <v>40733.270833333336</v>
      </c>
      <c r="C20" s="1">
        <v>-28.846732754341399</v>
      </c>
      <c r="D20">
        <v>23.8</v>
      </c>
      <c r="E20" t="s">
        <v>38</v>
      </c>
      <c r="F20" s="4">
        <v>40733.333333333336</v>
      </c>
      <c r="G20" s="1">
        <v>21.442722216821799</v>
      </c>
      <c r="H20">
        <v>13.2</v>
      </c>
      <c r="I20" t="s">
        <v>38</v>
      </c>
      <c r="J20" s="4">
        <v>40733.333333333336</v>
      </c>
      <c r="K20" s="1">
        <v>53.642722220178598</v>
      </c>
      <c r="L20">
        <v>13.2</v>
      </c>
      <c r="M20" s="2">
        <f t="shared" si="1"/>
        <v>-50.289454971163195</v>
      </c>
      <c r="N20" s="3">
        <f t="shared" si="0"/>
        <v>-32.200000003356799</v>
      </c>
    </row>
    <row r="21" spans="1:14">
      <c r="A21" t="s">
        <v>63</v>
      </c>
      <c r="B21" s="4">
        <v>40734.270833333336</v>
      </c>
      <c r="C21" s="1">
        <v>-60.3673624252907</v>
      </c>
      <c r="D21">
        <v>31.9</v>
      </c>
      <c r="E21" t="s">
        <v>39</v>
      </c>
      <c r="F21" s="4">
        <v>40734.333333333336</v>
      </c>
      <c r="G21" s="1">
        <v>19.302310793339</v>
      </c>
      <c r="H21">
        <v>9.7999999999999901</v>
      </c>
      <c r="I21" t="s">
        <v>39</v>
      </c>
      <c r="J21" s="4">
        <v>40734.333333333336</v>
      </c>
      <c r="K21" s="1">
        <v>68.502310795134306</v>
      </c>
      <c r="L21">
        <v>9.7999999999999901</v>
      </c>
      <c r="M21" s="2">
        <f t="shared" si="1"/>
        <v>-79.669673218629697</v>
      </c>
      <c r="N21" s="3">
        <f t="shared" si="0"/>
        <v>-49.200000001795303</v>
      </c>
    </row>
    <row r="22" spans="1:14">
      <c r="A22" t="s">
        <v>64</v>
      </c>
      <c r="B22" s="4">
        <v>40740.270833333336</v>
      </c>
      <c r="C22" s="1">
        <v>21.537444152560798</v>
      </c>
      <c r="D22">
        <v>11.9</v>
      </c>
      <c r="E22" t="s">
        <v>40</v>
      </c>
      <c r="F22" s="4">
        <v>40740.333333333336</v>
      </c>
      <c r="G22" s="1">
        <v>12.604634215634301</v>
      </c>
      <c r="H22">
        <v>13.6</v>
      </c>
      <c r="I22" t="s">
        <v>40</v>
      </c>
      <c r="J22" s="4">
        <v>40740.333333333336</v>
      </c>
      <c r="K22" s="1">
        <v>64.704634227862599</v>
      </c>
      <c r="L22">
        <v>13.6</v>
      </c>
      <c r="M22" s="2">
        <f t="shared" si="1"/>
        <v>8.9328099369264979</v>
      </c>
      <c r="N22" s="3">
        <f t="shared" si="0"/>
        <v>-52.1000000122283</v>
      </c>
    </row>
    <row r="23" spans="1:14">
      <c r="A23" t="s">
        <v>65</v>
      </c>
      <c r="B23" s="4">
        <v>40741.270833333336</v>
      </c>
      <c r="C23" s="1">
        <v>-0.94440313524723296</v>
      </c>
      <c r="D23">
        <v>18.7</v>
      </c>
      <c r="E23" t="s">
        <v>41</v>
      </c>
      <c r="F23" s="4">
        <v>40741.333333333336</v>
      </c>
      <c r="G23" s="1">
        <v>16.756286386041801</v>
      </c>
      <c r="H23">
        <v>19.8</v>
      </c>
      <c r="I23" t="s">
        <v>41</v>
      </c>
      <c r="J23" s="4">
        <v>40741.333333333336</v>
      </c>
      <c r="K23" s="1">
        <v>64.556286386913399</v>
      </c>
      <c r="L23">
        <v>19.8</v>
      </c>
      <c r="M23" s="2">
        <f t="shared" si="1"/>
        <v>-17.700689521289032</v>
      </c>
      <c r="N23" s="3">
        <f t="shared" si="0"/>
        <v>-47.800000000871599</v>
      </c>
    </row>
    <row r="24" spans="1:14">
      <c r="A24" t="s">
        <v>66</v>
      </c>
      <c r="B24" s="4">
        <v>40747.270138888889</v>
      </c>
      <c r="C24" s="1">
        <v>-28.407048635098899</v>
      </c>
      <c r="D24">
        <v>12.9</v>
      </c>
      <c r="E24" t="s">
        <v>42</v>
      </c>
      <c r="F24" s="4">
        <v>40747.333333333336</v>
      </c>
      <c r="G24" s="1">
        <v>53.217493399932202</v>
      </c>
      <c r="H24">
        <v>8.8000000000000007</v>
      </c>
      <c r="I24" t="s">
        <v>42</v>
      </c>
      <c r="J24" s="4">
        <v>40747.333333333336</v>
      </c>
      <c r="K24" s="1">
        <v>122.017493402733</v>
      </c>
      <c r="L24">
        <v>8.8000000000000007</v>
      </c>
      <c r="M24" s="2">
        <f t="shared" si="1"/>
        <v>-81.624542035031098</v>
      </c>
      <c r="N24" s="3">
        <f t="shared" si="0"/>
        <v>-68.8000000028008</v>
      </c>
    </row>
    <row r="25" spans="1:14">
      <c r="A25" t="s">
        <v>67</v>
      </c>
      <c r="B25" s="4">
        <v>40748.270833333336</v>
      </c>
      <c r="C25" s="1">
        <v>13.472253618311701</v>
      </c>
      <c r="D25">
        <v>13</v>
      </c>
      <c r="E25" t="s">
        <v>43</v>
      </c>
      <c r="F25" s="4">
        <v>40748.333333333336</v>
      </c>
      <c r="G25" s="1">
        <v>25.197665767790699</v>
      </c>
      <c r="H25">
        <v>13.6</v>
      </c>
      <c r="I25" t="s">
        <v>43</v>
      </c>
      <c r="J25" s="4">
        <v>40748.333333333336</v>
      </c>
      <c r="K25" s="1">
        <v>92.397665770388301</v>
      </c>
      <c r="L25">
        <v>13.6</v>
      </c>
      <c r="M25" s="2">
        <f t="shared" si="1"/>
        <v>-11.725412149478998</v>
      </c>
      <c r="N25" s="3">
        <f t="shared" si="0"/>
        <v>-67.200000002597605</v>
      </c>
    </row>
    <row r="26" spans="1:14">
      <c r="A26" t="s">
        <v>68</v>
      </c>
      <c r="B26" s="4">
        <v>40754.270833333336</v>
      </c>
      <c r="C26" s="1">
        <v>46.262414094530399</v>
      </c>
      <c r="D26">
        <v>14.7</v>
      </c>
      <c r="E26" t="s">
        <v>44</v>
      </c>
      <c r="F26" s="4">
        <v>40754.333333333336</v>
      </c>
      <c r="G26" s="1">
        <v>30.817427941263102</v>
      </c>
      <c r="H26">
        <v>14.2</v>
      </c>
      <c r="I26" t="s">
        <v>44</v>
      </c>
      <c r="J26" s="4">
        <v>40754.333333333336</v>
      </c>
      <c r="K26" s="1">
        <v>113.717427943997</v>
      </c>
      <c r="L26">
        <v>14.2</v>
      </c>
      <c r="M26" s="2">
        <f t="shared" si="1"/>
        <v>15.444986153267298</v>
      </c>
      <c r="N26" s="3">
        <f t="shared" si="0"/>
        <v>-82.90000000273389</v>
      </c>
    </row>
    <row r="27" spans="1:14">
      <c r="A27" t="s">
        <v>69</v>
      </c>
      <c r="B27" s="4">
        <v>40755.270833333336</v>
      </c>
      <c r="C27" s="1">
        <v>51.578536759366898</v>
      </c>
      <c r="D27">
        <v>16.100000000000001</v>
      </c>
      <c r="E27" t="s">
        <v>45</v>
      </c>
      <c r="F27" s="4">
        <v>40755.333333333336</v>
      </c>
      <c r="G27" s="1">
        <v>-12.533161110875801</v>
      </c>
      <c r="H27">
        <v>16.7</v>
      </c>
      <c r="I27" t="s">
        <v>45</v>
      </c>
      <c r="J27" s="4">
        <v>40755.333333333336</v>
      </c>
      <c r="K27" s="1">
        <v>64.466838898188399</v>
      </c>
      <c r="L27">
        <v>16.7</v>
      </c>
      <c r="M27" s="2">
        <f t="shared" si="1"/>
        <v>64.111697870242693</v>
      </c>
      <c r="N27" s="3">
        <f t="shared" si="0"/>
        <v>-77.000000009064195</v>
      </c>
    </row>
    <row r="28" spans="1:14">
      <c r="A28" t="s">
        <v>70</v>
      </c>
      <c r="B28" s="4">
        <v>40761.270833333336</v>
      </c>
      <c r="C28" s="1">
        <v>-75.173772306866496</v>
      </c>
      <c r="D28">
        <v>15</v>
      </c>
      <c r="E28" t="s">
        <v>46</v>
      </c>
      <c r="F28" s="4">
        <v>40761.333333333336</v>
      </c>
      <c r="G28" s="1">
        <v>1.5029036571486301</v>
      </c>
      <c r="H28">
        <v>16.899999999999999</v>
      </c>
      <c r="I28" t="s">
        <v>46</v>
      </c>
      <c r="J28" s="4">
        <v>40761.333333333336</v>
      </c>
      <c r="K28" s="1">
        <v>87.302903658388601</v>
      </c>
      <c r="L28">
        <v>16.899999999999999</v>
      </c>
      <c r="M28" s="2">
        <f t="shared" si="1"/>
        <v>-76.676675964015132</v>
      </c>
      <c r="N28" s="3">
        <f t="shared" si="0"/>
        <v>-85.800000001239965</v>
      </c>
    </row>
    <row r="29" spans="1:14">
      <c r="A29" t="s">
        <v>71</v>
      </c>
      <c r="B29" s="4">
        <v>40762.270833333336</v>
      </c>
      <c r="C29" s="1">
        <v>-53.2745421087591</v>
      </c>
      <c r="D29">
        <v>14.2</v>
      </c>
      <c r="E29" t="s">
        <v>47</v>
      </c>
      <c r="F29" s="4">
        <v>40762.333333333336</v>
      </c>
      <c r="G29" s="1">
        <v>12.442917078072799</v>
      </c>
      <c r="H29">
        <v>12.2</v>
      </c>
      <c r="I29" t="s">
        <v>47</v>
      </c>
      <c r="J29" s="4">
        <v>40762.333333333336</v>
      </c>
      <c r="K29" s="1">
        <v>96.042917081268897</v>
      </c>
      <c r="L29">
        <v>12.2</v>
      </c>
      <c r="M29" s="2">
        <f t="shared" si="1"/>
        <v>-65.717459186831903</v>
      </c>
      <c r="N29" s="3">
        <f t="shared" si="0"/>
        <v>-83.600000003196101</v>
      </c>
    </row>
    <row r="30" spans="1:14">
      <c r="A30" t="s">
        <v>72</v>
      </c>
      <c r="B30" s="4">
        <v>40768.270833333336</v>
      </c>
      <c r="C30" s="1">
        <v>-49.131388304922297</v>
      </c>
      <c r="D30">
        <v>13.3</v>
      </c>
      <c r="E30" t="s">
        <v>48</v>
      </c>
      <c r="F30" s="4">
        <v>40768.333333333336</v>
      </c>
      <c r="G30" s="1">
        <v>35.306603256072698</v>
      </c>
      <c r="H30">
        <v>17.2</v>
      </c>
      <c r="I30" t="s">
        <v>48</v>
      </c>
      <c r="J30" s="4">
        <v>40768.333333333336</v>
      </c>
      <c r="K30" s="1">
        <v>101.306603251063</v>
      </c>
      <c r="L30">
        <v>17.2</v>
      </c>
      <c r="M30" s="2">
        <f t="shared" si="1"/>
        <v>-84.437991560994988</v>
      </c>
      <c r="N30" s="3">
        <f t="shared" si="0"/>
        <v>-65.999999994990304</v>
      </c>
    </row>
    <row r="31" spans="1:14">
      <c r="A31" t="s">
        <v>73</v>
      </c>
      <c r="B31" s="4">
        <v>40769.270833333336</v>
      </c>
      <c r="C31" s="1">
        <v>-71.1722280506484</v>
      </c>
      <c r="D31">
        <v>8.8999999999999897</v>
      </c>
      <c r="E31" t="s">
        <v>49</v>
      </c>
      <c r="F31" s="4">
        <v>40769.333333333336</v>
      </c>
      <c r="G31" s="1">
        <v>20.9933540361261</v>
      </c>
      <c r="H31">
        <v>12.3</v>
      </c>
      <c r="I31" t="s">
        <v>49</v>
      </c>
      <c r="J31" s="4">
        <v>40769.333333333336</v>
      </c>
      <c r="K31" s="1">
        <v>85.193354031632595</v>
      </c>
      <c r="L31">
        <v>12.3</v>
      </c>
      <c r="M31" s="2">
        <f t="shared" si="1"/>
        <v>-92.165582086774492</v>
      </c>
      <c r="N31" s="3">
        <f t="shared" si="0"/>
        <v>-64.199999995506488</v>
      </c>
    </row>
    <row r="32" spans="1:14">
      <c r="A32" t="s">
        <v>74</v>
      </c>
      <c r="B32" s="4">
        <v>40775.270833333336</v>
      </c>
      <c r="C32" s="1">
        <v>22.311902182507801</v>
      </c>
      <c r="D32">
        <v>10.8</v>
      </c>
      <c r="E32" t="s">
        <v>50</v>
      </c>
      <c r="F32" s="4">
        <v>40775.333333333336</v>
      </c>
      <c r="G32" s="1">
        <v>62.306067155900003</v>
      </c>
      <c r="H32">
        <v>9.3000000000000007</v>
      </c>
      <c r="I32" t="s">
        <v>50</v>
      </c>
      <c r="J32" s="4">
        <v>40775.333333333336</v>
      </c>
      <c r="K32" s="1">
        <v>113.60606715908099</v>
      </c>
      <c r="L32">
        <v>9.3000000000000007</v>
      </c>
      <c r="M32" s="2">
        <f t="shared" si="1"/>
        <v>-39.994164973392202</v>
      </c>
      <c r="N32" s="3">
        <f t="shared" si="0"/>
        <v>-51.30000000318099</v>
      </c>
    </row>
    <row r="33" spans="1:14">
      <c r="B33" s="4"/>
      <c r="C33" s="1"/>
      <c r="E33" t="s">
        <v>51</v>
      </c>
      <c r="F33" s="4">
        <v>40776.333333333336</v>
      </c>
      <c r="G33" s="1">
        <v>44.983804222980098</v>
      </c>
      <c r="H33">
        <v>10.3</v>
      </c>
      <c r="I33" t="s">
        <v>51</v>
      </c>
      <c r="J33" s="4">
        <v>40776.333333333336</v>
      </c>
      <c r="K33" s="1">
        <v>92.683804215266306</v>
      </c>
      <c r="L33">
        <v>10.3</v>
      </c>
      <c r="M33" s="2"/>
      <c r="N33" s="3">
        <f t="shared" si="0"/>
        <v>-47.699999992286209</v>
      </c>
    </row>
    <row r="34" spans="1:14">
      <c r="A34" t="s">
        <v>75</v>
      </c>
      <c r="B34" s="4">
        <v>40782.270833333336</v>
      </c>
      <c r="C34" s="1">
        <v>-56.7774566719863</v>
      </c>
      <c r="D34">
        <v>18.2</v>
      </c>
      <c r="E34" t="s">
        <v>52</v>
      </c>
      <c r="F34" s="4">
        <v>40782.333333333336</v>
      </c>
      <c r="G34" s="1">
        <v>7.0648616009080696</v>
      </c>
      <c r="H34">
        <v>11.8</v>
      </c>
      <c r="I34" t="s">
        <v>52</v>
      </c>
      <c r="J34" s="4">
        <v>40782.333333333336</v>
      </c>
      <c r="K34" s="1">
        <v>99.164861600341595</v>
      </c>
      <c r="L34">
        <v>11.8</v>
      </c>
      <c r="M34" s="2">
        <f t="shared" si="1"/>
        <v>-63.842318272894367</v>
      </c>
      <c r="N34" s="3">
        <f t="shared" si="0"/>
        <v>-92.099999999433521</v>
      </c>
    </row>
    <row r="35" spans="1:14">
      <c r="A35" t="s">
        <v>76</v>
      </c>
      <c r="B35" s="4">
        <v>40783.270833333336</v>
      </c>
      <c r="C35" s="1">
        <v>21.793355178245999</v>
      </c>
      <c r="D35">
        <v>15.1</v>
      </c>
      <c r="E35" t="s">
        <v>53</v>
      </c>
      <c r="F35" s="4">
        <v>40783.333333333336</v>
      </c>
      <c r="G35" s="1">
        <v>8.9389923150190604</v>
      </c>
      <c r="H35">
        <v>14.1</v>
      </c>
      <c r="I35" t="s">
        <v>53</v>
      </c>
      <c r="J35" s="4">
        <v>40783.333333333336</v>
      </c>
      <c r="K35" s="1">
        <v>104.438992320103</v>
      </c>
      <c r="L35">
        <v>14.1</v>
      </c>
      <c r="M35" s="2">
        <f t="shared" si="1"/>
        <v>12.854362863226939</v>
      </c>
      <c r="N35" s="3">
        <f t="shared" si="0"/>
        <v>-95.500000005083933</v>
      </c>
    </row>
    <row r="36" spans="1:14">
      <c r="A36" t="s">
        <v>77</v>
      </c>
      <c r="B36" s="4">
        <v>40789.270138888889</v>
      </c>
      <c r="C36" s="1">
        <v>-10.3611488052964</v>
      </c>
      <c r="D36">
        <v>11.2</v>
      </c>
      <c r="E36" t="s">
        <v>54</v>
      </c>
      <c r="F36" s="4">
        <v>40789.333333333336</v>
      </c>
      <c r="G36" s="1">
        <v>30.143377098487498</v>
      </c>
      <c r="H36">
        <v>21.1</v>
      </c>
      <c r="I36" t="s">
        <v>54</v>
      </c>
      <c r="J36" s="4">
        <v>40789.333333333336</v>
      </c>
      <c r="K36" s="1">
        <v>90.243377093844302</v>
      </c>
      <c r="L36">
        <v>21.1</v>
      </c>
      <c r="M36" s="2">
        <f t="shared" si="1"/>
        <v>-40.5045259037839</v>
      </c>
      <c r="N36" s="3">
        <f t="shared" si="0"/>
        <v>-60.099999995356804</v>
      </c>
    </row>
    <row r="37" spans="1:14">
      <c r="A37" t="s">
        <v>78</v>
      </c>
      <c r="B37" s="4">
        <v>40790.269444444442</v>
      </c>
      <c r="C37" s="1">
        <v>10.652977922464601</v>
      </c>
      <c r="D37">
        <v>9.9</v>
      </c>
      <c r="E37" t="s">
        <v>55</v>
      </c>
      <c r="F37" s="4">
        <v>40790.333333333336</v>
      </c>
      <c r="G37" s="1">
        <v>54.4503166722168</v>
      </c>
      <c r="H37">
        <v>12.2</v>
      </c>
      <c r="I37" t="s">
        <v>55</v>
      </c>
      <c r="J37" s="4">
        <v>40790.333333333336</v>
      </c>
      <c r="K37" s="1">
        <v>109.350316668402</v>
      </c>
      <c r="L37">
        <v>12.2</v>
      </c>
      <c r="M37" s="2">
        <f t="shared" si="1"/>
        <v>-43.7973387497522</v>
      </c>
      <c r="N37" s="3">
        <f t="shared" si="0"/>
        <v>-54.899999996185201</v>
      </c>
    </row>
    <row r="38" spans="1:14">
      <c r="A38" t="s">
        <v>79</v>
      </c>
      <c r="B38" s="4">
        <v>40796.269444444442</v>
      </c>
      <c r="C38" s="1">
        <v>-28.115610094021299</v>
      </c>
      <c r="D38">
        <v>11.7</v>
      </c>
      <c r="E38" t="s">
        <v>56</v>
      </c>
      <c r="F38" s="4">
        <v>40796.333333333336</v>
      </c>
      <c r="G38" s="1">
        <v>65.131508663125501</v>
      </c>
      <c r="H38">
        <v>13</v>
      </c>
      <c r="I38" t="s">
        <v>56</v>
      </c>
      <c r="J38" s="4">
        <v>40796.333333333336</v>
      </c>
      <c r="K38">
        <v>176.33150866238299</v>
      </c>
      <c r="L38">
        <v>13</v>
      </c>
      <c r="M38" s="2">
        <f t="shared" si="1"/>
        <v>-93.247118757146808</v>
      </c>
      <c r="N38" s="3">
        <f t="shared" si="0"/>
        <v>-111.19999999925749</v>
      </c>
    </row>
    <row r="39" spans="1:14">
      <c r="A39" t="s">
        <v>80</v>
      </c>
      <c r="B39" s="4">
        <v>40797.270138888889</v>
      </c>
      <c r="C39" s="1">
        <v>-170.05369698691999</v>
      </c>
      <c r="D39">
        <v>9.1999999999999904</v>
      </c>
      <c r="E39" t="s">
        <v>57</v>
      </c>
      <c r="F39" s="4">
        <v>40797.333333333336</v>
      </c>
      <c r="G39" s="1">
        <v>36.1012693198671</v>
      </c>
      <c r="H39">
        <v>14.9</v>
      </c>
      <c r="I39" t="s">
        <v>57</v>
      </c>
      <c r="J39" s="4">
        <v>40797.333333333336</v>
      </c>
      <c r="K39">
        <v>133.701269320374</v>
      </c>
      <c r="L39">
        <v>14.9</v>
      </c>
      <c r="M39" s="2">
        <f t="shared" si="1"/>
        <v>-206.15496630678709</v>
      </c>
      <c r="N39" s="3">
        <f t="shared" si="0"/>
        <v>-97.600000000506896</v>
      </c>
    </row>
  </sheetData>
  <sortState ref="A2:D29">
    <sortCondition ref="A2:A29"/>
  </sortState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D4" sqref="D4"/>
    </sheetView>
  </sheetViews>
  <sheetFormatPr defaultRowHeight="13.5"/>
  <cols>
    <col min="2" max="2" width="17.5" customWidth="1"/>
    <col min="3" max="3" width="10" customWidth="1"/>
    <col min="7" max="7" width="13" customWidth="1"/>
  </cols>
  <sheetData>
    <row r="1" spans="1:9">
      <c r="F1" t="s">
        <v>58</v>
      </c>
      <c r="G1" s="4">
        <v>40670.333333333336</v>
      </c>
      <c r="H1" s="5">
        <v>2.8643738044165601</v>
      </c>
      <c r="I1" s="5">
        <v>12.3</v>
      </c>
    </row>
    <row r="2" spans="1:9">
      <c r="F2" t="s">
        <v>59</v>
      </c>
      <c r="G2" s="4">
        <v>40671.333333333336</v>
      </c>
      <c r="H2" s="5">
        <v>-21.592656580069399</v>
      </c>
      <c r="I2" s="5">
        <v>11.5</v>
      </c>
    </row>
    <row r="3" spans="1:9">
      <c r="A3" t="s">
        <v>3</v>
      </c>
      <c r="B3" s="4">
        <v>40677.270138888889</v>
      </c>
      <c r="C3" s="5">
        <v>3.3862877875967698</v>
      </c>
      <c r="D3" s="5">
        <v>12.2</v>
      </c>
      <c r="F3" t="s">
        <v>4</v>
      </c>
      <c r="G3" s="4">
        <v>40677.333333333336</v>
      </c>
      <c r="H3" s="5">
        <v>-4.9904034772424399</v>
      </c>
      <c r="I3" s="5">
        <v>15.3</v>
      </c>
    </row>
    <row r="4" spans="1:9">
      <c r="A4" t="s">
        <v>5</v>
      </c>
      <c r="B4" s="4">
        <v>40678.269444444442</v>
      </c>
      <c r="C4" s="5">
        <v>-40.790232486983697</v>
      </c>
      <c r="D4" s="5">
        <v>13.6</v>
      </c>
      <c r="F4" t="s">
        <v>6</v>
      </c>
      <c r="G4" s="4">
        <v>40678.333333333336</v>
      </c>
      <c r="H4" s="5">
        <v>15.4725071987246</v>
      </c>
      <c r="I4" s="5">
        <v>10.9</v>
      </c>
    </row>
    <row r="5" spans="1:9">
      <c r="A5" t="s">
        <v>7</v>
      </c>
      <c r="B5" s="4">
        <v>40684.269444444442</v>
      </c>
      <c r="C5" s="5">
        <v>-20.889422623412901</v>
      </c>
      <c r="D5" s="5">
        <v>18.899999999999999</v>
      </c>
      <c r="F5" t="s">
        <v>8</v>
      </c>
      <c r="G5" s="4">
        <v>40684.333333333336</v>
      </c>
      <c r="H5" s="5">
        <v>22.898212570073699</v>
      </c>
      <c r="I5" s="5">
        <v>13.8</v>
      </c>
    </row>
    <row r="6" spans="1:9">
      <c r="A6" t="s">
        <v>9</v>
      </c>
      <c r="B6" s="4">
        <v>40685.270138888889</v>
      </c>
      <c r="C6" s="5">
        <v>-23.278792258788599</v>
      </c>
      <c r="D6" s="5">
        <v>12.4</v>
      </c>
      <c r="F6" t="s">
        <v>10</v>
      </c>
      <c r="G6" s="4">
        <v>40685.333333333336</v>
      </c>
      <c r="H6" s="5">
        <v>21.9502687976224</v>
      </c>
      <c r="I6" s="5">
        <v>15.9</v>
      </c>
    </row>
    <row r="7" spans="1:9">
      <c r="A7" t="s">
        <v>11</v>
      </c>
      <c r="B7" s="4">
        <v>40691.270833333336</v>
      </c>
      <c r="C7" s="5">
        <v>-30.757249829025501</v>
      </c>
      <c r="D7" s="5">
        <v>25.599999999999898</v>
      </c>
      <c r="F7" t="s">
        <v>12</v>
      </c>
      <c r="G7" s="4">
        <v>40691.333333333336</v>
      </c>
      <c r="H7" s="5">
        <v>16.253176851964501</v>
      </c>
      <c r="I7" s="5">
        <v>18.2</v>
      </c>
    </row>
    <row r="8" spans="1:9">
      <c r="A8" t="s">
        <v>13</v>
      </c>
      <c r="B8" s="4">
        <v>40692.269444444442</v>
      </c>
      <c r="C8" s="5">
        <v>57.960837748640103</v>
      </c>
      <c r="D8" s="5">
        <v>30.4</v>
      </c>
      <c r="F8" t="s">
        <v>14</v>
      </c>
      <c r="G8" s="4">
        <v>40692.333333333336</v>
      </c>
      <c r="H8" s="5">
        <v>28.112717961977602</v>
      </c>
      <c r="I8" s="5">
        <v>21.2</v>
      </c>
    </row>
    <row r="9" spans="1:9">
      <c r="A9" t="s">
        <v>15</v>
      </c>
      <c r="B9" s="4">
        <v>40698.270833333336</v>
      </c>
      <c r="C9" s="5">
        <v>43.859969510951203</v>
      </c>
      <c r="D9" s="5">
        <v>13.6</v>
      </c>
      <c r="F9" t="s">
        <v>16</v>
      </c>
      <c r="G9" s="4">
        <v>40698.333333333336</v>
      </c>
      <c r="H9" s="5">
        <v>89.590612242484397</v>
      </c>
      <c r="I9" s="5">
        <v>24</v>
      </c>
    </row>
    <row r="10" spans="1:9">
      <c r="A10" t="s">
        <v>17</v>
      </c>
      <c r="B10" s="4">
        <v>40699.270833333336</v>
      </c>
      <c r="C10" s="5">
        <v>-77.032511416379293</v>
      </c>
      <c r="D10" s="5">
        <v>38.9</v>
      </c>
      <c r="F10" t="s">
        <v>18</v>
      </c>
      <c r="G10" s="4">
        <v>40699.333333333336</v>
      </c>
      <c r="H10" s="5">
        <v>21.650429990207499</v>
      </c>
      <c r="I10" s="5">
        <v>16.899999999999999</v>
      </c>
    </row>
    <row r="11" spans="1:9">
      <c r="A11" t="s">
        <v>19</v>
      </c>
      <c r="B11" s="4">
        <v>40705.270138888889</v>
      </c>
      <c r="C11" s="5">
        <v>31.877326932373499</v>
      </c>
      <c r="D11" s="5">
        <v>23.5</v>
      </c>
      <c r="F11" t="s">
        <v>20</v>
      </c>
      <c r="G11" s="4">
        <v>40705.333333333336</v>
      </c>
      <c r="H11" s="5">
        <v>-26.449084938219901</v>
      </c>
      <c r="I11" s="5">
        <v>16.899999999999999</v>
      </c>
    </row>
    <row r="12" spans="1:9">
      <c r="A12" t="s">
        <v>21</v>
      </c>
      <c r="B12" s="4">
        <v>40706.270138888889</v>
      </c>
      <c r="C12" s="5">
        <v>-49.254556225213399</v>
      </c>
      <c r="D12" s="5">
        <v>20.3</v>
      </c>
      <c r="F12" t="s">
        <v>22</v>
      </c>
      <c r="G12" s="4">
        <v>40706.333333333336</v>
      </c>
      <c r="H12" s="5">
        <v>-17.973727732553701</v>
      </c>
      <c r="I12" s="5">
        <v>14.2</v>
      </c>
    </row>
    <row r="13" spans="1:9">
      <c r="A13" t="s">
        <v>23</v>
      </c>
      <c r="B13" s="4">
        <v>40712.270138888889</v>
      </c>
      <c r="C13" s="5">
        <v>-39.139192324817301</v>
      </c>
      <c r="D13" s="5">
        <v>22.9</v>
      </c>
      <c r="F13" t="s">
        <v>24</v>
      </c>
      <c r="G13" s="4">
        <v>40712.333333333336</v>
      </c>
      <c r="H13" s="5">
        <v>41.928422877072599</v>
      </c>
      <c r="I13" s="5">
        <v>20.100000000000001</v>
      </c>
    </row>
    <row r="14" spans="1:9">
      <c r="A14" t="s">
        <v>25</v>
      </c>
      <c r="B14" s="4">
        <v>40713.270833333336</v>
      </c>
      <c r="C14" s="5">
        <v>32.224719479089302</v>
      </c>
      <c r="D14" s="5">
        <v>16.2</v>
      </c>
      <c r="F14" t="s">
        <v>26</v>
      </c>
      <c r="G14" s="4">
        <v>40713.333333333336</v>
      </c>
      <c r="H14" s="5">
        <v>6.3200422814094201</v>
      </c>
      <c r="I14" s="5">
        <v>18.5</v>
      </c>
    </row>
    <row r="15" spans="1:9">
      <c r="A15" t="s">
        <v>27</v>
      </c>
      <c r="B15" s="4">
        <v>40719.271527777775</v>
      </c>
      <c r="C15" s="5">
        <v>12.0174330183133</v>
      </c>
      <c r="D15" s="5">
        <v>12.8</v>
      </c>
      <c r="F15" t="s">
        <v>28</v>
      </c>
      <c r="G15" s="4">
        <v>40719.333333333336</v>
      </c>
      <c r="H15" s="5">
        <v>25.4984886308726</v>
      </c>
      <c r="I15" s="5">
        <v>14</v>
      </c>
    </row>
    <row r="16" spans="1:9">
      <c r="A16" t="s">
        <v>29</v>
      </c>
      <c r="B16" s="4">
        <v>40720.271527777775</v>
      </c>
      <c r="C16" s="5">
        <v>15.237093361052199</v>
      </c>
      <c r="D16" s="5">
        <v>11</v>
      </c>
      <c r="F16" t="s">
        <v>30</v>
      </c>
      <c r="G16" s="4">
        <v>40720.333333333336</v>
      </c>
      <c r="H16" s="5">
        <v>42.009655869695699</v>
      </c>
      <c r="I16" s="5">
        <v>10.7</v>
      </c>
    </row>
    <row r="17" spans="1:9">
      <c r="A17" t="s">
        <v>60</v>
      </c>
      <c r="B17" s="4">
        <v>40726.270833333336</v>
      </c>
      <c r="C17" s="5">
        <v>-4.0735772538955803</v>
      </c>
      <c r="D17" s="5">
        <v>29.4</v>
      </c>
      <c r="F17" t="s">
        <v>36</v>
      </c>
      <c r="G17" s="4">
        <v>40726.333333333336</v>
      </c>
      <c r="H17" s="5">
        <v>50.997479206945897</v>
      </c>
      <c r="I17" s="5">
        <v>14.6</v>
      </c>
    </row>
    <row r="18" spans="1:9">
      <c r="A18" t="s">
        <v>61</v>
      </c>
      <c r="B18" s="4">
        <v>40727.271527777775</v>
      </c>
      <c r="C18" s="5">
        <v>57.119911508939303</v>
      </c>
      <c r="D18" s="5">
        <v>15.4</v>
      </c>
      <c r="F18" t="s">
        <v>37</v>
      </c>
      <c r="G18" s="4">
        <v>40727.333333333336</v>
      </c>
      <c r="H18" s="5">
        <v>28.747278791335201</v>
      </c>
      <c r="I18" s="5">
        <v>19</v>
      </c>
    </row>
    <row r="19" spans="1:9">
      <c r="A19" t="s">
        <v>62</v>
      </c>
      <c r="B19" s="4">
        <v>40733.270833333336</v>
      </c>
      <c r="C19" s="5">
        <v>-28.846732754341399</v>
      </c>
      <c r="D19" s="5">
        <v>23.8</v>
      </c>
      <c r="F19" t="s">
        <v>38</v>
      </c>
      <c r="G19" s="4">
        <v>40733.333333333336</v>
      </c>
      <c r="H19" s="5">
        <v>21.442722216821799</v>
      </c>
      <c r="I19" s="5">
        <v>13.2</v>
      </c>
    </row>
    <row r="20" spans="1:9">
      <c r="A20" t="s">
        <v>63</v>
      </c>
      <c r="B20" s="4">
        <v>40734.270833333336</v>
      </c>
      <c r="C20" s="5">
        <v>-60.3673624252907</v>
      </c>
      <c r="D20" s="5">
        <v>31.9</v>
      </c>
      <c r="F20" t="s">
        <v>39</v>
      </c>
      <c r="G20" s="4">
        <v>40734.333333333336</v>
      </c>
      <c r="H20" s="5">
        <v>19.302310793339</v>
      </c>
      <c r="I20" s="5">
        <v>9.7999999999999901</v>
      </c>
    </row>
    <row r="21" spans="1:9">
      <c r="A21" t="s">
        <v>64</v>
      </c>
      <c r="B21" s="4">
        <v>40740.270833333336</v>
      </c>
      <c r="C21" s="5">
        <v>21.537444152560798</v>
      </c>
      <c r="D21" s="5">
        <v>11.9</v>
      </c>
      <c r="F21" t="s">
        <v>40</v>
      </c>
      <c r="G21" s="4">
        <v>40740.333333333336</v>
      </c>
      <c r="H21" s="5">
        <v>12.604634215634301</v>
      </c>
      <c r="I21" s="5">
        <v>13.6</v>
      </c>
    </row>
    <row r="22" spans="1:9">
      <c r="A22" t="s">
        <v>65</v>
      </c>
      <c r="B22" s="4">
        <v>40741.270833333336</v>
      </c>
      <c r="C22" s="5">
        <v>-0.94440313524723296</v>
      </c>
      <c r="D22" s="5">
        <v>18.7</v>
      </c>
      <c r="F22" t="s">
        <v>41</v>
      </c>
      <c r="G22" s="4">
        <v>40741.333333333336</v>
      </c>
      <c r="H22" s="5">
        <v>16.756286386041801</v>
      </c>
      <c r="I22" s="5">
        <v>19.8</v>
      </c>
    </row>
    <row r="23" spans="1:9">
      <c r="A23" t="s">
        <v>66</v>
      </c>
      <c r="B23" s="4">
        <v>40747.270138888889</v>
      </c>
      <c r="C23" s="5">
        <v>-28.407048635098899</v>
      </c>
      <c r="D23" s="5">
        <v>12.9</v>
      </c>
      <c r="F23" t="s">
        <v>42</v>
      </c>
      <c r="G23" s="4">
        <v>40747.333333333336</v>
      </c>
      <c r="H23" s="5">
        <v>53.217493399932202</v>
      </c>
      <c r="I23" s="5">
        <v>8.8000000000000007</v>
      </c>
    </row>
    <row r="24" spans="1:9">
      <c r="A24" t="s">
        <v>67</v>
      </c>
      <c r="B24" s="4">
        <v>40748.270833333336</v>
      </c>
      <c r="C24" s="5">
        <v>13.472253618311701</v>
      </c>
      <c r="D24" s="5">
        <v>13</v>
      </c>
      <c r="F24" t="s">
        <v>43</v>
      </c>
      <c r="G24" s="4">
        <v>40748.333333333336</v>
      </c>
      <c r="H24" s="5">
        <v>25.197665767790699</v>
      </c>
      <c r="I24" s="5">
        <v>13.6</v>
      </c>
    </row>
    <row r="25" spans="1:9">
      <c r="A25" t="s">
        <v>68</v>
      </c>
      <c r="B25" s="4">
        <v>40754.270833333336</v>
      </c>
      <c r="C25" s="5">
        <v>46.262414094530399</v>
      </c>
      <c r="D25" s="5">
        <v>14.7</v>
      </c>
      <c r="F25" t="s">
        <v>44</v>
      </c>
      <c r="G25" s="4">
        <v>40754.333333333336</v>
      </c>
      <c r="H25" s="5">
        <v>30.817427941263102</v>
      </c>
      <c r="I25" s="5">
        <v>14.2</v>
      </c>
    </row>
    <row r="26" spans="1:9">
      <c r="A26" t="s">
        <v>69</v>
      </c>
      <c r="B26" s="4">
        <v>40755.270833333336</v>
      </c>
      <c r="C26" s="5">
        <v>51.578536759366898</v>
      </c>
      <c r="D26" s="5">
        <v>16.100000000000001</v>
      </c>
      <c r="F26" t="s">
        <v>45</v>
      </c>
      <c r="G26" s="4">
        <v>40755.333333333336</v>
      </c>
      <c r="H26" s="5">
        <v>-12.533161110875801</v>
      </c>
      <c r="I26" s="5">
        <v>16.7</v>
      </c>
    </row>
    <row r="27" spans="1:9">
      <c r="A27" t="s">
        <v>70</v>
      </c>
      <c r="B27" s="4">
        <v>40761.270833333336</v>
      </c>
      <c r="C27" s="5">
        <v>-75.173772306866496</v>
      </c>
      <c r="D27" s="5">
        <v>15</v>
      </c>
      <c r="F27" t="s">
        <v>46</v>
      </c>
      <c r="G27" s="4">
        <v>40761.333333333336</v>
      </c>
      <c r="H27" s="5">
        <v>1.5029036571486301</v>
      </c>
      <c r="I27" s="5">
        <v>16.899999999999999</v>
      </c>
    </row>
    <row r="28" spans="1:9">
      <c r="A28" t="s">
        <v>71</v>
      </c>
      <c r="B28" s="4">
        <v>40762.270833333336</v>
      </c>
      <c r="C28" s="5">
        <v>-53.2745421087591</v>
      </c>
      <c r="D28" s="5">
        <v>14.2</v>
      </c>
      <c r="F28" t="s">
        <v>47</v>
      </c>
      <c r="G28" s="4">
        <v>40762.333333333336</v>
      </c>
      <c r="H28" s="5">
        <v>12.442917078072799</v>
      </c>
      <c r="I28" s="5">
        <v>12.2</v>
      </c>
    </row>
    <row r="29" spans="1:9">
      <c r="A29" t="s">
        <v>72</v>
      </c>
      <c r="B29" s="4">
        <v>40768.270833333336</v>
      </c>
      <c r="C29" s="5">
        <v>-49.131388304922297</v>
      </c>
      <c r="D29" s="5">
        <v>13.3</v>
      </c>
      <c r="F29" t="s">
        <v>48</v>
      </c>
      <c r="G29" s="4">
        <v>40768.333333333336</v>
      </c>
      <c r="H29" s="5">
        <v>35.306603256072698</v>
      </c>
      <c r="I29" s="5">
        <v>17.2</v>
      </c>
    </row>
    <row r="30" spans="1:9">
      <c r="A30" t="s">
        <v>73</v>
      </c>
      <c r="B30" s="4">
        <v>40769.270833333336</v>
      </c>
      <c r="C30" s="5">
        <v>-71.1722280506484</v>
      </c>
      <c r="D30" s="5">
        <v>8.8999999999999897</v>
      </c>
      <c r="F30" t="s">
        <v>49</v>
      </c>
      <c r="G30" s="4">
        <v>40769.333333333336</v>
      </c>
      <c r="H30" s="5">
        <v>20.9933540361261</v>
      </c>
      <c r="I30" s="5">
        <v>12.3</v>
      </c>
    </row>
    <row r="31" spans="1:9">
      <c r="A31" t="s">
        <v>74</v>
      </c>
      <c r="B31" s="4">
        <v>40775.270833333336</v>
      </c>
      <c r="C31" s="5">
        <v>22.311902182507801</v>
      </c>
      <c r="D31" s="5">
        <v>10.8</v>
      </c>
      <c r="F31" t="s">
        <v>50</v>
      </c>
      <c r="G31" s="4">
        <v>40775.333333333336</v>
      </c>
      <c r="H31" s="5">
        <v>62.306067155900003</v>
      </c>
      <c r="I31" s="5">
        <v>9.3000000000000007</v>
      </c>
    </row>
    <row r="32" spans="1:9">
      <c r="B32" s="4"/>
      <c r="C32" s="5"/>
      <c r="D32" s="5"/>
      <c r="F32" t="s">
        <v>51</v>
      </c>
      <c r="G32" s="4">
        <v>40776.333333333336</v>
      </c>
      <c r="H32" s="5">
        <v>44.983804222980098</v>
      </c>
      <c r="I32" s="5">
        <v>10.3</v>
      </c>
    </row>
    <row r="33" spans="1:9">
      <c r="A33" t="s">
        <v>75</v>
      </c>
      <c r="B33" s="4">
        <v>40782.270833333336</v>
      </c>
      <c r="C33" s="5">
        <v>-56.7774566719863</v>
      </c>
      <c r="D33" s="5">
        <v>18.2</v>
      </c>
      <c r="F33" t="s">
        <v>52</v>
      </c>
      <c r="G33" s="4">
        <v>40782.333333333336</v>
      </c>
      <c r="H33" s="5">
        <v>7.0648616009080696</v>
      </c>
      <c r="I33" s="5">
        <v>11.8</v>
      </c>
    </row>
    <row r="34" spans="1:9">
      <c r="A34" t="s">
        <v>76</v>
      </c>
      <c r="B34" s="4">
        <v>40783.270833333336</v>
      </c>
      <c r="C34" s="5">
        <v>21.793355178245999</v>
      </c>
      <c r="D34" s="5">
        <v>15.1</v>
      </c>
      <c r="F34" t="s">
        <v>53</v>
      </c>
      <c r="G34" s="4">
        <v>40783.333333333336</v>
      </c>
      <c r="H34" s="5">
        <v>8.9389923150190604</v>
      </c>
      <c r="I34" s="5">
        <v>14.1</v>
      </c>
    </row>
    <row r="35" spans="1:9">
      <c r="A35" t="s">
        <v>77</v>
      </c>
      <c r="B35" s="4">
        <v>40789.270138888889</v>
      </c>
      <c r="C35" s="5">
        <v>-10.3611488052964</v>
      </c>
      <c r="D35" s="5">
        <v>11.2</v>
      </c>
      <c r="F35" t="s">
        <v>54</v>
      </c>
      <c r="G35" s="4">
        <v>40789.333333333336</v>
      </c>
      <c r="H35" s="5">
        <v>30.143377098487498</v>
      </c>
      <c r="I35" s="5">
        <v>21.1</v>
      </c>
    </row>
    <row r="36" spans="1:9">
      <c r="A36" t="s">
        <v>78</v>
      </c>
      <c r="B36" s="4">
        <v>40790.269444444442</v>
      </c>
      <c r="C36" s="5">
        <v>10.652977922464601</v>
      </c>
      <c r="D36" s="5">
        <v>9.9</v>
      </c>
      <c r="F36" t="s">
        <v>55</v>
      </c>
      <c r="G36" s="4">
        <v>40790.333333333336</v>
      </c>
      <c r="H36" s="5">
        <v>54.4503166722168</v>
      </c>
      <c r="I36" s="5">
        <v>12.2</v>
      </c>
    </row>
    <row r="37" spans="1:9">
      <c r="A37" t="s">
        <v>79</v>
      </c>
      <c r="B37" s="4">
        <v>40796.269444444442</v>
      </c>
      <c r="C37" s="5">
        <v>-28.115610094021299</v>
      </c>
      <c r="D37" s="5">
        <v>11.7</v>
      </c>
      <c r="F37" t="s">
        <v>56</v>
      </c>
      <c r="G37" s="4">
        <v>40796.333333333336</v>
      </c>
      <c r="H37" s="5">
        <v>65.131508663125501</v>
      </c>
      <c r="I37" s="5">
        <v>13</v>
      </c>
    </row>
    <row r="38" spans="1:9">
      <c r="A38" t="s">
        <v>80</v>
      </c>
      <c r="B38" s="4">
        <v>40797.270138888889</v>
      </c>
      <c r="C38" s="5">
        <v>-170.05369698691999</v>
      </c>
      <c r="D38" s="5">
        <v>9.1999999999999904</v>
      </c>
      <c r="F38" t="s">
        <v>57</v>
      </c>
      <c r="G38" s="4">
        <v>40797.333333333336</v>
      </c>
      <c r="H38" s="5">
        <v>36.1012693198671</v>
      </c>
      <c r="I38" s="5">
        <v>14.9</v>
      </c>
    </row>
  </sheetData>
  <sortState ref="A1:D73">
    <sortCondition ref="A1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</vt:vector>
  </HeadingPairs>
  <TitlesOfParts>
    <vt:vector size="3" baseType="lpstr">
      <vt:lpstr>eopc04</vt:lpstr>
      <vt:lpstr>Sheet1</vt:lpstr>
      <vt:lpstr>Graph1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2011-12-12T04:40:18Z</dcterms:modified>
</cp:coreProperties>
</file>