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15" yWindow="90" windowWidth="24240" windowHeight="11820" activeTab="5"/>
  </bookViews>
  <sheets>
    <sheet name="Vs_graph" sheetId="17" r:id="rId1"/>
    <sheet name="Vm_graph" sheetId="15" r:id="rId2"/>
    <sheet name="S3_graph" sheetId="13" r:id="rId3"/>
    <sheet name="Cc_graph" sheetId="9" r:id="rId4"/>
    <sheet name="Ai_graph" sheetId="11" r:id="rId5"/>
    <sheet name="Ts_XYZ" sheetId="18" r:id="rId6"/>
    <sheet name="Ts_graph" sheetId="7" r:id="rId7"/>
    <sheet name="Vs" sheetId="16" r:id="rId8"/>
    <sheet name="Vm" sheetId="14" r:id="rId9"/>
    <sheet name="S3" sheetId="12" r:id="rId10"/>
    <sheet name="Cc" sheetId="8" r:id="rId11"/>
    <sheet name="Ai" sheetId="10" r:id="rId12"/>
    <sheet name="Ts" sheetId="3" r:id="rId13"/>
  </sheets>
  <calcPr calcId="125725"/>
</workbook>
</file>

<file path=xl/calcChain.xml><?xml version="1.0" encoding="utf-8"?>
<calcChain xmlns="http://schemas.openxmlformats.org/spreadsheetml/2006/main">
  <c r="P594" i="3"/>
  <c r="N594"/>
  <c r="L594"/>
  <c r="T32" i="16" l="1"/>
  <c r="S32"/>
  <c r="R32"/>
  <c r="K32"/>
  <c r="J32"/>
  <c r="I32"/>
  <c r="T31"/>
  <c r="S31"/>
  <c r="R31"/>
  <c r="K31"/>
  <c r="J31"/>
  <c r="I31"/>
  <c r="T30"/>
  <c r="S30"/>
  <c r="R30"/>
  <c r="K30"/>
  <c r="J30"/>
  <c r="I30"/>
  <c r="T29"/>
  <c r="S29"/>
  <c r="R29"/>
  <c r="K29"/>
  <c r="J29"/>
  <c r="I29"/>
  <c r="T28"/>
  <c r="S28"/>
  <c r="R28"/>
  <c r="K28"/>
  <c r="J28"/>
  <c r="I28"/>
  <c r="T27"/>
  <c r="S27"/>
  <c r="R27"/>
  <c r="K27"/>
  <c r="J27"/>
  <c r="I27"/>
  <c r="T26"/>
  <c r="S26"/>
  <c r="R26"/>
  <c r="K26"/>
  <c r="J26"/>
  <c r="I26"/>
  <c r="T25"/>
  <c r="S25"/>
  <c r="R25"/>
  <c r="K25"/>
  <c r="J25"/>
  <c r="I25"/>
  <c r="T24"/>
  <c r="S24"/>
  <c r="R24"/>
  <c r="K24"/>
  <c r="J24"/>
  <c r="I24"/>
  <c r="T23"/>
  <c r="S23"/>
  <c r="R23"/>
  <c r="K23"/>
  <c r="J23"/>
  <c r="I23"/>
  <c r="T22"/>
  <c r="S22"/>
  <c r="R22"/>
  <c r="K22"/>
  <c r="J22"/>
  <c r="I22"/>
  <c r="T21"/>
  <c r="S21"/>
  <c r="R21"/>
  <c r="K21"/>
  <c r="J21"/>
  <c r="I21"/>
  <c r="T20"/>
  <c r="S20"/>
  <c r="R20"/>
  <c r="K20"/>
  <c r="J20"/>
  <c r="I20"/>
  <c r="T19"/>
  <c r="S19"/>
  <c r="R19"/>
  <c r="K19"/>
  <c r="J19"/>
  <c r="I19"/>
  <c r="T18"/>
  <c r="S18"/>
  <c r="R18"/>
  <c r="K18"/>
  <c r="J18"/>
  <c r="I18"/>
  <c r="T17"/>
  <c r="S17"/>
  <c r="R17"/>
  <c r="K17"/>
  <c r="J17"/>
  <c r="I17"/>
  <c r="T16"/>
  <c r="S16"/>
  <c r="R16"/>
  <c r="K16"/>
  <c r="J16"/>
  <c r="I16"/>
  <c r="T15"/>
  <c r="S15"/>
  <c r="R15"/>
  <c r="K15"/>
  <c r="J15"/>
  <c r="I15"/>
  <c r="T14"/>
  <c r="S14"/>
  <c r="R14"/>
  <c r="K14"/>
  <c r="J14"/>
  <c r="I14"/>
  <c r="T13"/>
  <c r="S13"/>
  <c r="R13"/>
  <c r="K13"/>
  <c r="J13"/>
  <c r="I13"/>
  <c r="T12"/>
  <c r="S12"/>
  <c r="R12"/>
  <c r="K12"/>
  <c r="J12"/>
  <c r="I12"/>
  <c r="T11"/>
  <c r="S11"/>
  <c r="R11"/>
  <c r="K11"/>
  <c r="J11"/>
  <c r="I11"/>
  <c r="T10"/>
  <c r="S10"/>
  <c r="R10"/>
  <c r="K10"/>
  <c r="J10"/>
  <c r="I10"/>
  <c r="T9"/>
  <c r="S9"/>
  <c r="R9"/>
  <c r="K9"/>
  <c r="J9"/>
  <c r="I9"/>
  <c r="T8"/>
  <c r="S8"/>
  <c r="R8"/>
  <c r="K8"/>
  <c r="J8"/>
  <c r="I8"/>
  <c r="T7"/>
  <c r="S7"/>
  <c r="R7"/>
  <c r="K7"/>
  <c r="J7"/>
  <c r="I7"/>
  <c r="T6"/>
  <c r="S6"/>
  <c r="R6"/>
  <c r="K6"/>
  <c r="J6"/>
  <c r="I6"/>
  <c r="V5"/>
  <c r="T5"/>
  <c r="S5"/>
  <c r="R5"/>
  <c r="K5"/>
  <c r="J5"/>
  <c r="I5"/>
  <c r="V4"/>
  <c r="T4"/>
  <c r="S4"/>
  <c r="R4"/>
  <c r="K4"/>
  <c r="J4"/>
  <c r="I4"/>
  <c r="T3"/>
  <c r="S3"/>
  <c r="R3"/>
  <c r="K3"/>
  <c r="J3"/>
  <c r="I3"/>
  <c r="T2"/>
  <c r="S2"/>
  <c r="R2"/>
  <c r="K2"/>
  <c r="J2"/>
  <c r="I2"/>
  <c r="W1"/>
  <c r="T65" i="14"/>
  <c r="S65"/>
  <c r="R65"/>
  <c r="K65"/>
  <c r="J65"/>
  <c r="I65"/>
  <c r="T64"/>
  <c r="S64"/>
  <c r="R64"/>
  <c r="K64"/>
  <c r="J64"/>
  <c r="I64"/>
  <c r="T63"/>
  <c r="S63"/>
  <c r="R63"/>
  <c r="K63"/>
  <c r="J63"/>
  <c r="I63"/>
  <c r="T62"/>
  <c r="S62"/>
  <c r="R62"/>
  <c r="K62"/>
  <c r="J62"/>
  <c r="I62"/>
  <c r="T61"/>
  <c r="S61"/>
  <c r="R61"/>
  <c r="K61"/>
  <c r="J61"/>
  <c r="I61"/>
  <c r="T60"/>
  <c r="S60"/>
  <c r="R60"/>
  <c r="K60"/>
  <c r="J60"/>
  <c r="I60"/>
  <c r="T59"/>
  <c r="S59"/>
  <c r="R59"/>
  <c r="K59"/>
  <c r="J59"/>
  <c r="I59"/>
  <c r="T58"/>
  <c r="S58"/>
  <c r="R58"/>
  <c r="K58"/>
  <c r="J58"/>
  <c r="I58"/>
  <c r="T57"/>
  <c r="S57"/>
  <c r="R57"/>
  <c r="K57"/>
  <c r="J57"/>
  <c r="I57"/>
  <c r="T56"/>
  <c r="S56"/>
  <c r="R56"/>
  <c r="K56"/>
  <c r="J56"/>
  <c r="I56"/>
  <c r="T55"/>
  <c r="S55"/>
  <c r="R55"/>
  <c r="K55"/>
  <c r="J55"/>
  <c r="I55"/>
  <c r="T54"/>
  <c r="S54"/>
  <c r="R54"/>
  <c r="K54"/>
  <c r="J54"/>
  <c r="I54"/>
  <c r="T53"/>
  <c r="S53"/>
  <c r="R53"/>
  <c r="K53"/>
  <c r="J53"/>
  <c r="I53"/>
  <c r="T52"/>
  <c r="S52"/>
  <c r="R52"/>
  <c r="K52"/>
  <c r="J52"/>
  <c r="I52"/>
  <c r="T51"/>
  <c r="S51"/>
  <c r="R51"/>
  <c r="K51"/>
  <c r="J51"/>
  <c r="I51"/>
  <c r="T50"/>
  <c r="S50"/>
  <c r="R50"/>
  <c r="K50"/>
  <c r="J50"/>
  <c r="I50"/>
  <c r="T49"/>
  <c r="S49"/>
  <c r="R49"/>
  <c r="K49"/>
  <c r="J49"/>
  <c r="I49"/>
  <c r="T48"/>
  <c r="S48"/>
  <c r="R48"/>
  <c r="K48"/>
  <c r="J48"/>
  <c r="I48"/>
  <c r="T47"/>
  <c r="S47"/>
  <c r="R47"/>
  <c r="K47"/>
  <c r="J47"/>
  <c r="I47"/>
  <c r="T46"/>
  <c r="S46"/>
  <c r="R46"/>
  <c r="K46"/>
  <c r="J46"/>
  <c r="I46"/>
  <c r="T45"/>
  <c r="S45"/>
  <c r="R45"/>
  <c r="K45"/>
  <c r="J45"/>
  <c r="I45"/>
  <c r="T44"/>
  <c r="S44"/>
  <c r="R44"/>
  <c r="K44"/>
  <c r="J44"/>
  <c r="I44"/>
  <c r="T43"/>
  <c r="S43"/>
  <c r="R43"/>
  <c r="K43"/>
  <c r="J43"/>
  <c r="I43"/>
  <c r="T42"/>
  <c r="S42"/>
  <c r="R42"/>
  <c r="K42"/>
  <c r="J42"/>
  <c r="I42"/>
  <c r="T41"/>
  <c r="S41"/>
  <c r="R41"/>
  <c r="K41"/>
  <c r="J41"/>
  <c r="I41"/>
  <c r="T40"/>
  <c r="S40"/>
  <c r="R40"/>
  <c r="K40"/>
  <c r="J40"/>
  <c r="I40"/>
  <c r="T39"/>
  <c r="S39"/>
  <c r="R39"/>
  <c r="K39"/>
  <c r="J39"/>
  <c r="I39"/>
  <c r="T38"/>
  <c r="S38"/>
  <c r="R38"/>
  <c r="K38"/>
  <c r="J38"/>
  <c r="I38"/>
  <c r="T37"/>
  <c r="S37"/>
  <c r="R37"/>
  <c r="K37"/>
  <c r="J37"/>
  <c r="I37"/>
  <c r="T36"/>
  <c r="S36"/>
  <c r="R36"/>
  <c r="K36"/>
  <c r="J36"/>
  <c r="I36"/>
  <c r="T35"/>
  <c r="S35"/>
  <c r="R35"/>
  <c r="K35"/>
  <c r="J35"/>
  <c r="I35"/>
  <c r="T34"/>
  <c r="S34"/>
  <c r="R34"/>
  <c r="K34"/>
  <c r="J34"/>
  <c r="I34"/>
  <c r="T33"/>
  <c r="S33"/>
  <c r="R33"/>
  <c r="K33"/>
  <c r="J33"/>
  <c r="I33"/>
  <c r="T32"/>
  <c r="S32"/>
  <c r="R32"/>
  <c r="K32"/>
  <c r="J32"/>
  <c r="I32"/>
  <c r="T31"/>
  <c r="S31"/>
  <c r="R31"/>
  <c r="K31"/>
  <c r="J31"/>
  <c r="I31"/>
  <c r="T30"/>
  <c r="S30"/>
  <c r="R30"/>
  <c r="K30"/>
  <c r="J30"/>
  <c r="I30"/>
  <c r="T29"/>
  <c r="S29"/>
  <c r="R29"/>
  <c r="K29"/>
  <c r="J29"/>
  <c r="I29"/>
  <c r="T28"/>
  <c r="S28"/>
  <c r="R28"/>
  <c r="K28"/>
  <c r="J28"/>
  <c r="I28"/>
  <c r="T27"/>
  <c r="S27"/>
  <c r="R27"/>
  <c r="K27"/>
  <c r="J27"/>
  <c r="I27"/>
  <c r="T26"/>
  <c r="S26"/>
  <c r="R26"/>
  <c r="K26"/>
  <c r="J26"/>
  <c r="I26"/>
  <c r="T25"/>
  <c r="S25"/>
  <c r="R25"/>
  <c r="K25"/>
  <c r="J25"/>
  <c r="I25"/>
  <c r="T24"/>
  <c r="S24"/>
  <c r="R24"/>
  <c r="K24"/>
  <c r="J24"/>
  <c r="I24"/>
  <c r="T23"/>
  <c r="S23"/>
  <c r="R23"/>
  <c r="K23"/>
  <c r="J23"/>
  <c r="I23"/>
  <c r="T22"/>
  <c r="S22"/>
  <c r="R22"/>
  <c r="K22"/>
  <c r="J22"/>
  <c r="I22"/>
  <c r="T21"/>
  <c r="S21"/>
  <c r="R21"/>
  <c r="K21"/>
  <c r="J21"/>
  <c r="I21"/>
  <c r="T20"/>
  <c r="S20"/>
  <c r="R20"/>
  <c r="K20"/>
  <c r="J20"/>
  <c r="I20"/>
  <c r="T19"/>
  <c r="S19"/>
  <c r="R19"/>
  <c r="K19"/>
  <c r="J19"/>
  <c r="I19"/>
  <c r="T18"/>
  <c r="S18"/>
  <c r="R18"/>
  <c r="K18"/>
  <c r="J18"/>
  <c r="I18"/>
  <c r="T17"/>
  <c r="S17"/>
  <c r="R17"/>
  <c r="K17"/>
  <c r="J17"/>
  <c r="I17"/>
  <c r="T16"/>
  <c r="S16"/>
  <c r="R16"/>
  <c r="K16"/>
  <c r="J16"/>
  <c r="I16"/>
  <c r="T15"/>
  <c r="S15"/>
  <c r="R15"/>
  <c r="K15"/>
  <c r="J15"/>
  <c r="I15"/>
  <c r="T14"/>
  <c r="S14"/>
  <c r="R14"/>
  <c r="K14"/>
  <c r="J14"/>
  <c r="I14"/>
  <c r="T13"/>
  <c r="S13"/>
  <c r="R13"/>
  <c r="K13"/>
  <c r="J13"/>
  <c r="I13"/>
  <c r="T12"/>
  <c r="S12"/>
  <c r="R12"/>
  <c r="K12"/>
  <c r="J12"/>
  <c r="I12"/>
  <c r="T11"/>
  <c r="S11"/>
  <c r="R11"/>
  <c r="K11"/>
  <c r="J11"/>
  <c r="I11"/>
  <c r="T10"/>
  <c r="S10"/>
  <c r="R10"/>
  <c r="K10"/>
  <c r="J10"/>
  <c r="I10"/>
  <c r="T9"/>
  <c r="S9"/>
  <c r="R9"/>
  <c r="K9"/>
  <c r="J9"/>
  <c r="I9"/>
  <c r="T8"/>
  <c r="S8"/>
  <c r="R8"/>
  <c r="K8"/>
  <c r="J8"/>
  <c r="I8"/>
  <c r="T7"/>
  <c r="S7"/>
  <c r="R7"/>
  <c r="K7"/>
  <c r="J7"/>
  <c r="I7"/>
  <c r="T6"/>
  <c r="S6"/>
  <c r="R6"/>
  <c r="K6"/>
  <c r="J6"/>
  <c r="I6"/>
  <c r="V5"/>
  <c r="T5"/>
  <c r="S5"/>
  <c r="R5"/>
  <c r="K5"/>
  <c r="J5"/>
  <c r="I5"/>
  <c r="V4"/>
  <c r="T4"/>
  <c r="S4"/>
  <c r="R4"/>
  <c r="K4"/>
  <c r="J4"/>
  <c r="I4"/>
  <c r="T3"/>
  <c r="S3"/>
  <c r="R3"/>
  <c r="K3"/>
  <c r="J3"/>
  <c r="I3"/>
  <c r="T2"/>
  <c r="S2"/>
  <c r="R2"/>
  <c r="K2"/>
  <c r="J2"/>
  <c r="I2"/>
  <c r="W1"/>
  <c r="R2" i="12"/>
  <c r="S2"/>
  <c r="R3"/>
  <c r="S3"/>
  <c r="R4"/>
  <c r="S4"/>
  <c r="R5"/>
  <c r="S5"/>
  <c r="R6"/>
  <c r="S6"/>
  <c r="R7"/>
  <c r="S7"/>
  <c r="R8"/>
  <c r="S8"/>
  <c r="R9"/>
  <c r="S9"/>
  <c r="R10"/>
  <c r="S10"/>
  <c r="R11"/>
  <c r="S11"/>
  <c r="R12"/>
  <c r="S12"/>
  <c r="R13"/>
  <c r="S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5"/>
  <c r="S65"/>
  <c r="R66"/>
  <c r="S66"/>
  <c r="R67"/>
  <c r="S67"/>
  <c r="R68"/>
  <c r="S68"/>
  <c r="R69"/>
  <c r="S69"/>
  <c r="R70"/>
  <c r="S70"/>
  <c r="R71"/>
  <c r="S71"/>
  <c r="R72"/>
  <c r="S72"/>
  <c r="R73"/>
  <c r="S73"/>
  <c r="R74"/>
  <c r="S74"/>
  <c r="R75"/>
  <c r="S75"/>
  <c r="T75"/>
  <c r="K75"/>
  <c r="J75"/>
  <c r="I75"/>
  <c r="T74"/>
  <c r="K74"/>
  <c r="J74"/>
  <c r="I74"/>
  <c r="T73"/>
  <c r="K73"/>
  <c r="J73"/>
  <c r="I73"/>
  <c r="T72"/>
  <c r="K72"/>
  <c r="J72"/>
  <c r="I72"/>
  <c r="T71"/>
  <c r="K71"/>
  <c r="J71"/>
  <c r="I71"/>
  <c r="T70"/>
  <c r="K70"/>
  <c r="J70"/>
  <c r="I70"/>
  <c r="T69"/>
  <c r="K69"/>
  <c r="J69"/>
  <c r="I69"/>
  <c r="T68"/>
  <c r="K68"/>
  <c r="J68"/>
  <c r="I68"/>
  <c r="T67"/>
  <c r="K67"/>
  <c r="J67"/>
  <c r="I67"/>
  <c r="T66"/>
  <c r="K66"/>
  <c r="J66"/>
  <c r="I66"/>
  <c r="T65"/>
  <c r="K65"/>
  <c r="J65"/>
  <c r="I65"/>
  <c r="T64"/>
  <c r="K64"/>
  <c r="J64"/>
  <c r="I64"/>
  <c r="T63"/>
  <c r="K63"/>
  <c r="J63"/>
  <c r="I63"/>
  <c r="T62"/>
  <c r="K62"/>
  <c r="J62"/>
  <c r="I62"/>
  <c r="T61"/>
  <c r="K61"/>
  <c r="J61"/>
  <c r="I61"/>
  <c r="T60"/>
  <c r="K60"/>
  <c r="J60"/>
  <c r="I60"/>
  <c r="T59"/>
  <c r="K59"/>
  <c r="J59"/>
  <c r="I59"/>
  <c r="T58"/>
  <c r="K58"/>
  <c r="J58"/>
  <c r="I58"/>
  <c r="T57"/>
  <c r="K57"/>
  <c r="J57"/>
  <c r="I57"/>
  <c r="T56"/>
  <c r="K56"/>
  <c r="J56"/>
  <c r="I56"/>
  <c r="T55"/>
  <c r="K55"/>
  <c r="J55"/>
  <c r="I55"/>
  <c r="T54"/>
  <c r="K54"/>
  <c r="J54"/>
  <c r="I54"/>
  <c r="T53"/>
  <c r="K53"/>
  <c r="J53"/>
  <c r="I53"/>
  <c r="T52"/>
  <c r="K52"/>
  <c r="J52"/>
  <c r="I52"/>
  <c r="T51"/>
  <c r="K51"/>
  <c r="J51"/>
  <c r="I51"/>
  <c r="T50"/>
  <c r="K50"/>
  <c r="J50"/>
  <c r="I50"/>
  <c r="T49"/>
  <c r="K49"/>
  <c r="J49"/>
  <c r="I49"/>
  <c r="T48"/>
  <c r="K48"/>
  <c r="J48"/>
  <c r="I48"/>
  <c r="T47"/>
  <c r="K47"/>
  <c r="J47"/>
  <c r="I47"/>
  <c r="T46"/>
  <c r="K46"/>
  <c r="J46"/>
  <c r="I46"/>
  <c r="T45"/>
  <c r="K45"/>
  <c r="J45"/>
  <c r="I45"/>
  <c r="T44"/>
  <c r="K44"/>
  <c r="J44"/>
  <c r="I44"/>
  <c r="T43"/>
  <c r="K43"/>
  <c r="J43"/>
  <c r="I43"/>
  <c r="T42"/>
  <c r="K42"/>
  <c r="J42"/>
  <c r="I42"/>
  <c r="T41"/>
  <c r="K41"/>
  <c r="J41"/>
  <c r="I41"/>
  <c r="T40"/>
  <c r="K40"/>
  <c r="J40"/>
  <c r="I40"/>
  <c r="T39"/>
  <c r="K39"/>
  <c r="J39"/>
  <c r="I39"/>
  <c r="T38"/>
  <c r="K38"/>
  <c r="J38"/>
  <c r="I38"/>
  <c r="T37"/>
  <c r="K37"/>
  <c r="J37"/>
  <c r="I37"/>
  <c r="T36"/>
  <c r="K36"/>
  <c r="J36"/>
  <c r="I36"/>
  <c r="T35"/>
  <c r="K35"/>
  <c r="J35"/>
  <c r="I35"/>
  <c r="T34"/>
  <c r="K34"/>
  <c r="J34"/>
  <c r="I34"/>
  <c r="T33"/>
  <c r="K33"/>
  <c r="J33"/>
  <c r="I33"/>
  <c r="T32"/>
  <c r="K32"/>
  <c r="J32"/>
  <c r="I32"/>
  <c r="T31"/>
  <c r="K31"/>
  <c r="J31"/>
  <c r="I31"/>
  <c r="T30"/>
  <c r="K30"/>
  <c r="J30"/>
  <c r="I30"/>
  <c r="T29"/>
  <c r="K29"/>
  <c r="J29"/>
  <c r="I29"/>
  <c r="T28"/>
  <c r="K28"/>
  <c r="J28"/>
  <c r="I28"/>
  <c r="T27"/>
  <c r="K27"/>
  <c r="J27"/>
  <c r="I27"/>
  <c r="T26"/>
  <c r="K26"/>
  <c r="J26"/>
  <c r="I26"/>
  <c r="T25"/>
  <c r="K25"/>
  <c r="J25"/>
  <c r="I25"/>
  <c r="T24"/>
  <c r="K24"/>
  <c r="J24"/>
  <c r="I24"/>
  <c r="T23"/>
  <c r="K23"/>
  <c r="J23"/>
  <c r="I23"/>
  <c r="T22"/>
  <c r="K22"/>
  <c r="J22"/>
  <c r="I22"/>
  <c r="T21"/>
  <c r="K21"/>
  <c r="J21"/>
  <c r="I21"/>
  <c r="T20"/>
  <c r="K20"/>
  <c r="J20"/>
  <c r="I20"/>
  <c r="T19"/>
  <c r="K19"/>
  <c r="J19"/>
  <c r="I19"/>
  <c r="T18"/>
  <c r="K18"/>
  <c r="J18"/>
  <c r="I18"/>
  <c r="T17"/>
  <c r="K17"/>
  <c r="J17"/>
  <c r="I17"/>
  <c r="T16"/>
  <c r="K16"/>
  <c r="J16"/>
  <c r="I16"/>
  <c r="T15"/>
  <c r="K15"/>
  <c r="J15"/>
  <c r="I15"/>
  <c r="T14"/>
  <c r="K14"/>
  <c r="J14"/>
  <c r="I14"/>
  <c r="T13"/>
  <c r="K13"/>
  <c r="J13"/>
  <c r="I13"/>
  <c r="T12"/>
  <c r="K12"/>
  <c r="J12"/>
  <c r="I12"/>
  <c r="T11"/>
  <c r="K11"/>
  <c r="J11"/>
  <c r="I11"/>
  <c r="T10"/>
  <c r="K10"/>
  <c r="J10"/>
  <c r="I10"/>
  <c r="T9"/>
  <c r="K9"/>
  <c r="J9"/>
  <c r="I9"/>
  <c r="T8"/>
  <c r="K8"/>
  <c r="J8"/>
  <c r="I8"/>
  <c r="T7"/>
  <c r="K7"/>
  <c r="J7"/>
  <c r="I7"/>
  <c r="T6"/>
  <c r="K6"/>
  <c r="J6"/>
  <c r="I6"/>
  <c r="V5"/>
  <c r="T5"/>
  <c r="K5"/>
  <c r="J5"/>
  <c r="I5"/>
  <c r="V4"/>
  <c r="T4"/>
  <c r="K4"/>
  <c r="J4"/>
  <c r="I4"/>
  <c r="T3"/>
  <c r="K3"/>
  <c r="J3"/>
  <c r="I3"/>
  <c r="T2"/>
  <c r="K2"/>
  <c r="J2"/>
  <c r="I2"/>
  <c r="W1"/>
  <c r="T124" i="10"/>
  <c r="S124"/>
  <c r="R124"/>
  <c r="K124"/>
  <c r="J124"/>
  <c r="I124"/>
  <c r="T123"/>
  <c r="S123"/>
  <c r="R123"/>
  <c r="K123"/>
  <c r="J123"/>
  <c r="I123"/>
  <c r="T122"/>
  <c r="S122"/>
  <c r="R122"/>
  <c r="K122"/>
  <c r="J122"/>
  <c r="I122"/>
  <c r="T121"/>
  <c r="S121"/>
  <c r="R121"/>
  <c r="K121"/>
  <c r="J121"/>
  <c r="I121"/>
  <c r="T120"/>
  <c r="S120"/>
  <c r="R120"/>
  <c r="K120"/>
  <c r="J120"/>
  <c r="I120"/>
  <c r="T119"/>
  <c r="S119"/>
  <c r="R119"/>
  <c r="K119"/>
  <c r="J119"/>
  <c r="I119"/>
  <c r="T118"/>
  <c r="S118"/>
  <c r="R118"/>
  <c r="K118"/>
  <c r="J118"/>
  <c r="I118"/>
  <c r="T117"/>
  <c r="S117"/>
  <c r="R117"/>
  <c r="K117"/>
  <c r="J117"/>
  <c r="I117"/>
  <c r="T116"/>
  <c r="S116"/>
  <c r="R116"/>
  <c r="K116"/>
  <c r="J116"/>
  <c r="I116"/>
  <c r="T115"/>
  <c r="S115"/>
  <c r="R115"/>
  <c r="K115"/>
  <c r="J115"/>
  <c r="I115"/>
  <c r="T114"/>
  <c r="S114"/>
  <c r="R114"/>
  <c r="K114"/>
  <c r="J114"/>
  <c r="I114"/>
  <c r="T113"/>
  <c r="S113"/>
  <c r="R113"/>
  <c r="K113"/>
  <c r="J113"/>
  <c r="I113"/>
  <c r="T112"/>
  <c r="S112"/>
  <c r="R112"/>
  <c r="K112"/>
  <c r="J112"/>
  <c r="I112"/>
  <c r="T111"/>
  <c r="S111"/>
  <c r="R111"/>
  <c r="K111"/>
  <c r="J111"/>
  <c r="I111"/>
  <c r="T110"/>
  <c r="S110"/>
  <c r="R110"/>
  <c r="K110"/>
  <c r="J110"/>
  <c r="I110"/>
  <c r="T109"/>
  <c r="S109"/>
  <c r="R109"/>
  <c r="K109"/>
  <c r="J109"/>
  <c r="I109"/>
  <c r="T108"/>
  <c r="S108"/>
  <c r="R108"/>
  <c r="K108"/>
  <c r="J108"/>
  <c r="I108"/>
  <c r="T107"/>
  <c r="S107"/>
  <c r="R107"/>
  <c r="K107"/>
  <c r="J107"/>
  <c r="I107"/>
  <c r="T106"/>
  <c r="S106"/>
  <c r="R106"/>
  <c r="K106"/>
  <c r="J106"/>
  <c r="I106"/>
  <c r="T105"/>
  <c r="S105"/>
  <c r="R105"/>
  <c r="K105"/>
  <c r="J105"/>
  <c r="I105"/>
  <c r="T104"/>
  <c r="S104"/>
  <c r="R104"/>
  <c r="K104"/>
  <c r="J104"/>
  <c r="I104"/>
  <c r="T103"/>
  <c r="S103"/>
  <c r="R103"/>
  <c r="K103"/>
  <c r="J103"/>
  <c r="I103"/>
  <c r="T102"/>
  <c r="S102"/>
  <c r="R102"/>
  <c r="K102"/>
  <c r="J102"/>
  <c r="I102"/>
  <c r="T101"/>
  <c r="S101"/>
  <c r="R101"/>
  <c r="K101"/>
  <c r="J101"/>
  <c r="I101"/>
  <c r="T100"/>
  <c r="S100"/>
  <c r="R100"/>
  <c r="K100"/>
  <c r="J100"/>
  <c r="I100"/>
  <c r="T99"/>
  <c r="S99"/>
  <c r="R99"/>
  <c r="K99"/>
  <c r="J99"/>
  <c r="I99"/>
  <c r="T98"/>
  <c r="S98"/>
  <c r="R98"/>
  <c r="K98"/>
  <c r="J98"/>
  <c r="I98"/>
  <c r="T97"/>
  <c r="S97"/>
  <c r="R97"/>
  <c r="K97"/>
  <c r="J97"/>
  <c r="I97"/>
  <c r="T96"/>
  <c r="S96"/>
  <c r="R96"/>
  <c r="K96"/>
  <c r="J96"/>
  <c r="I96"/>
  <c r="T95"/>
  <c r="S95"/>
  <c r="R95"/>
  <c r="K95"/>
  <c r="J95"/>
  <c r="I95"/>
  <c r="T94"/>
  <c r="S94"/>
  <c r="R94"/>
  <c r="K94"/>
  <c r="J94"/>
  <c r="I94"/>
  <c r="T93"/>
  <c r="S93"/>
  <c r="R93"/>
  <c r="K93"/>
  <c r="J93"/>
  <c r="I93"/>
  <c r="T92"/>
  <c r="S92"/>
  <c r="R92"/>
  <c r="K92"/>
  <c r="J92"/>
  <c r="I92"/>
  <c r="T91"/>
  <c r="S91"/>
  <c r="R91"/>
  <c r="K91"/>
  <c r="J91"/>
  <c r="I91"/>
  <c r="T90"/>
  <c r="S90"/>
  <c r="R90"/>
  <c r="K90"/>
  <c r="J90"/>
  <c r="I90"/>
  <c r="T89"/>
  <c r="S89"/>
  <c r="R89"/>
  <c r="K89"/>
  <c r="J89"/>
  <c r="I89"/>
  <c r="T88"/>
  <c r="S88"/>
  <c r="R88"/>
  <c r="K88"/>
  <c r="J88"/>
  <c r="I88"/>
  <c r="T87"/>
  <c r="S87"/>
  <c r="R87"/>
  <c r="K87"/>
  <c r="J87"/>
  <c r="I87"/>
  <c r="T86"/>
  <c r="S86"/>
  <c r="R86"/>
  <c r="K86"/>
  <c r="J86"/>
  <c r="I86"/>
  <c r="T85"/>
  <c r="S85"/>
  <c r="R85"/>
  <c r="K85"/>
  <c r="J85"/>
  <c r="I85"/>
  <c r="T84"/>
  <c r="S84"/>
  <c r="R84"/>
  <c r="K84"/>
  <c r="J84"/>
  <c r="I84"/>
  <c r="T83"/>
  <c r="S83"/>
  <c r="R83"/>
  <c r="K83"/>
  <c r="J83"/>
  <c r="I83"/>
  <c r="T82"/>
  <c r="S82"/>
  <c r="R82"/>
  <c r="K82"/>
  <c r="J82"/>
  <c r="I82"/>
  <c r="T81"/>
  <c r="S81"/>
  <c r="R81"/>
  <c r="K81"/>
  <c r="J81"/>
  <c r="I81"/>
  <c r="T80"/>
  <c r="S80"/>
  <c r="R80"/>
  <c r="K80"/>
  <c r="J80"/>
  <c r="I80"/>
  <c r="T79"/>
  <c r="S79"/>
  <c r="R79"/>
  <c r="K79"/>
  <c r="J79"/>
  <c r="I79"/>
  <c r="T78"/>
  <c r="S78"/>
  <c r="R78"/>
  <c r="K78"/>
  <c r="J78"/>
  <c r="I78"/>
  <c r="T77"/>
  <c r="S77"/>
  <c r="R77"/>
  <c r="K77"/>
  <c r="J77"/>
  <c r="I77"/>
  <c r="T76"/>
  <c r="S76"/>
  <c r="R76"/>
  <c r="K76"/>
  <c r="J76"/>
  <c r="I76"/>
  <c r="T75"/>
  <c r="S75"/>
  <c r="R75"/>
  <c r="K75"/>
  <c r="J75"/>
  <c r="I75"/>
  <c r="T74"/>
  <c r="S74"/>
  <c r="R74"/>
  <c r="K74"/>
  <c r="J74"/>
  <c r="I74"/>
  <c r="T73"/>
  <c r="S73"/>
  <c r="R73"/>
  <c r="K73"/>
  <c r="J73"/>
  <c r="I73"/>
  <c r="T72"/>
  <c r="S72"/>
  <c r="R72"/>
  <c r="K72"/>
  <c r="J72"/>
  <c r="I72"/>
  <c r="T71"/>
  <c r="S71"/>
  <c r="R71"/>
  <c r="K71"/>
  <c r="J71"/>
  <c r="I71"/>
  <c r="T70"/>
  <c r="S70"/>
  <c r="R70"/>
  <c r="K70"/>
  <c r="J70"/>
  <c r="I70"/>
  <c r="T69"/>
  <c r="S69"/>
  <c r="R69"/>
  <c r="K69"/>
  <c r="J69"/>
  <c r="I69"/>
  <c r="T68"/>
  <c r="S68"/>
  <c r="R68"/>
  <c r="K68"/>
  <c r="J68"/>
  <c r="I68"/>
  <c r="T67"/>
  <c r="S67"/>
  <c r="R67"/>
  <c r="K67"/>
  <c r="J67"/>
  <c r="I67"/>
  <c r="T66"/>
  <c r="S66"/>
  <c r="R66"/>
  <c r="K66"/>
  <c r="J66"/>
  <c r="I66"/>
  <c r="T65"/>
  <c r="S65"/>
  <c r="R65"/>
  <c r="K65"/>
  <c r="J65"/>
  <c r="I65"/>
  <c r="T64"/>
  <c r="S64"/>
  <c r="R64"/>
  <c r="K64"/>
  <c r="J64"/>
  <c r="I64"/>
  <c r="T63"/>
  <c r="S63"/>
  <c r="R63"/>
  <c r="K63"/>
  <c r="J63"/>
  <c r="I63"/>
  <c r="T62"/>
  <c r="S62"/>
  <c r="R62"/>
  <c r="K62"/>
  <c r="J62"/>
  <c r="I62"/>
  <c r="T61"/>
  <c r="S61"/>
  <c r="R61"/>
  <c r="K61"/>
  <c r="J61"/>
  <c r="I61"/>
  <c r="T60"/>
  <c r="S60"/>
  <c r="R60"/>
  <c r="K60"/>
  <c r="J60"/>
  <c r="I60"/>
  <c r="T59"/>
  <c r="S59"/>
  <c r="R59"/>
  <c r="K59"/>
  <c r="J59"/>
  <c r="I59"/>
  <c r="T58"/>
  <c r="S58"/>
  <c r="R58"/>
  <c r="K58"/>
  <c r="J58"/>
  <c r="I58"/>
  <c r="T57"/>
  <c r="S57"/>
  <c r="R57"/>
  <c r="K57"/>
  <c r="J57"/>
  <c r="I57"/>
  <c r="T56"/>
  <c r="S56"/>
  <c r="R56"/>
  <c r="K56"/>
  <c r="J56"/>
  <c r="I56"/>
  <c r="T55"/>
  <c r="S55"/>
  <c r="R55"/>
  <c r="K55"/>
  <c r="J55"/>
  <c r="I55"/>
  <c r="T54"/>
  <c r="S54"/>
  <c r="R54"/>
  <c r="K54"/>
  <c r="J54"/>
  <c r="I54"/>
  <c r="T53"/>
  <c r="S53"/>
  <c r="R53"/>
  <c r="K53"/>
  <c r="J53"/>
  <c r="I53"/>
  <c r="T52"/>
  <c r="S52"/>
  <c r="R52"/>
  <c r="K52"/>
  <c r="J52"/>
  <c r="I52"/>
  <c r="T51"/>
  <c r="S51"/>
  <c r="R51"/>
  <c r="K51"/>
  <c r="J51"/>
  <c r="I51"/>
  <c r="T50"/>
  <c r="S50"/>
  <c r="R50"/>
  <c r="K50"/>
  <c r="J50"/>
  <c r="I50"/>
  <c r="T49"/>
  <c r="S49"/>
  <c r="R49"/>
  <c r="K49"/>
  <c r="J49"/>
  <c r="I49"/>
  <c r="T48"/>
  <c r="S48"/>
  <c r="R48"/>
  <c r="K48"/>
  <c r="J48"/>
  <c r="I48"/>
  <c r="T47"/>
  <c r="S47"/>
  <c r="R47"/>
  <c r="K47"/>
  <c r="J47"/>
  <c r="I47"/>
  <c r="T46"/>
  <c r="S46"/>
  <c r="R46"/>
  <c r="K46"/>
  <c r="J46"/>
  <c r="I46"/>
  <c r="T45"/>
  <c r="S45"/>
  <c r="R45"/>
  <c r="K45"/>
  <c r="J45"/>
  <c r="I45"/>
  <c r="T44"/>
  <c r="S44"/>
  <c r="R44"/>
  <c r="K44"/>
  <c r="J44"/>
  <c r="I44"/>
  <c r="T43"/>
  <c r="S43"/>
  <c r="R43"/>
  <c r="K43"/>
  <c r="J43"/>
  <c r="I43"/>
  <c r="T42"/>
  <c r="S42"/>
  <c r="R42"/>
  <c r="K42"/>
  <c r="J42"/>
  <c r="I42"/>
  <c r="T41"/>
  <c r="S41"/>
  <c r="R41"/>
  <c r="K41"/>
  <c r="J41"/>
  <c r="I41"/>
  <c r="T40"/>
  <c r="S40"/>
  <c r="R40"/>
  <c r="K40"/>
  <c r="J40"/>
  <c r="I40"/>
  <c r="T39"/>
  <c r="S39"/>
  <c r="R39"/>
  <c r="K39"/>
  <c r="J39"/>
  <c r="I39"/>
  <c r="T38"/>
  <c r="S38"/>
  <c r="R38"/>
  <c r="K38"/>
  <c r="J38"/>
  <c r="I38"/>
  <c r="T37"/>
  <c r="S37"/>
  <c r="R37"/>
  <c r="K37"/>
  <c r="J37"/>
  <c r="I37"/>
  <c r="T36"/>
  <c r="S36"/>
  <c r="R36"/>
  <c r="K36"/>
  <c r="J36"/>
  <c r="I36"/>
  <c r="T35"/>
  <c r="S35"/>
  <c r="R35"/>
  <c r="K35"/>
  <c r="J35"/>
  <c r="I35"/>
  <c r="T34"/>
  <c r="S34"/>
  <c r="R34"/>
  <c r="K34"/>
  <c r="J34"/>
  <c r="I34"/>
  <c r="T33"/>
  <c r="S33"/>
  <c r="R33"/>
  <c r="K33"/>
  <c r="J33"/>
  <c r="I33"/>
  <c r="T32"/>
  <c r="S32"/>
  <c r="R32"/>
  <c r="K32"/>
  <c r="J32"/>
  <c r="I32"/>
  <c r="T31"/>
  <c r="S31"/>
  <c r="R31"/>
  <c r="K31"/>
  <c r="J31"/>
  <c r="I31"/>
  <c r="T30"/>
  <c r="S30"/>
  <c r="R30"/>
  <c r="K30"/>
  <c r="J30"/>
  <c r="I30"/>
  <c r="T29"/>
  <c r="S29"/>
  <c r="R29"/>
  <c r="K29"/>
  <c r="J29"/>
  <c r="I29"/>
  <c r="T28"/>
  <c r="S28"/>
  <c r="R28"/>
  <c r="K28"/>
  <c r="J28"/>
  <c r="I28"/>
  <c r="T27"/>
  <c r="S27"/>
  <c r="R27"/>
  <c r="K27"/>
  <c r="J27"/>
  <c r="I27"/>
  <c r="T26"/>
  <c r="S26"/>
  <c r="R26"/>
  <c r="K26"/>
  <c r="J26"/>
  <c r="I26"/>
  <c r="T25"/>
  <c r="S25"/>
  <c r="R25"/>
  <c r="K25"/>
  <c r="J25"/>
  <c r="I25"/>
  <c r="T24"/>
  <c r="S24"/>
  <c r="R24"/>
  <c r="K24"/>
  <c r="J24"/>
  <c r="I24"/>
  <c r="T23"/>
  <c r="S23"/>
  <c r="R23"/>
  <c r="K23"/>
  <c r="J23"/>
  <c r="I23"/>
  <c r="T22"/>
  <c r="S22"/>
  <c r="R22"/>
  <c r="K22"/>
  <c r="J22"/>
  <c r="I22"/>
  <c r="T21"/>
  <c r="S21"/>
  <c r="R21"/>
  <c r="K21"/>
  <c r="J21"/>
  <c r="I21"/>
  <c r="T20"/>
  <c r="S20"/>
  <c r="R20"/>
  <c r="K20"/>
  <c r="J20"/>
  <c r="I20"/>
  <c r="T19"/>
  <c r="S19"/>
  <c r="R19"/>
  <c r="K19"/>
  <c r="J19"/>
  <c r="I19"/>
  <c r="T18"/>
  <c r="S18"/>
  <c r="R18"/>
  <c r="K18"/>
  <c r="J18"/>
  <c r="I18"/>
  <c r="T17"/>
  <c r="S17"/>
  <c r="R17"/>
  <c r="K17"/>
  <c r="J17"/>
  <c r="I17"/>
  <c r="T16"/>
  <c r="S16"/>
  <c r="R16"/>
  <c r="K16"/>
  <c r="J16"/>
  <c r="I16"/>
  <c r="T15"/>
  <c r="S15"/>
  <c r="R15"/>
  <c r="K15"/>
  <c r="J15"/>
  <c r="I15"/>
  <c r="T14"/>
  <c r="S14"/>
  <c r="R14"/>
  <c r="K14"/>
  <c r="J14"/>
  <c r="I14"/>
  <c r="T13"/>
  <c r="S13"/>
  <c r="R13"/>
  <c r="K13"/>
  <c r="J13"/>
  <c r="I13"/>
  <c r="T12"/>
  <c r="S12"/>
  <c r="R12"/>
  <c r="K12"/>
  <c r="J12"/>
  <c r="I12"/>
  <c r="T11"/>
  <c r="S11"/>
  <c r="R11"/>
  <c r="K11"/>
  <c r="J11"/>
  <c r="I11"/>
  <c r="T10"/>
  <c r="S10"/>
  <c r="R10"/>
  <c r="K10"/>
  <c r="J10"/>
  <c r="I10"/>
  <c r="T9"/>
  <c r="S9"/>
  <c r="R9"/>
  <c r="K9"/>
  <c r="J9"/>
  <c r="I9"/>
  <c r="T8"/>
  <c r="S8"/>
  <c r="R8"/>
  <c r="K8"/>
  <c r="J8"/>
  <c r="I8"/>
  <c r="T7"/>
  <c r="S7"/>
  <c r="R7"/>
  <c r="K7"/>
  <c r="J7"/>
  <c r="I7"/>
  <c r="T6"/>
  <c r="S6"/>
  <c r="R6"/>
  <c r="K6"/>
  <c r="J6"/>
  <c r="I6"/>
  <c r="V5"/>
  <c r="T5"/>
  <c r="S5"/>
  <c r="R5"/>
  <c r="K5"/>
  <c r="J5"/>
  <c r="I5"/>
  <c r="V4"/>
  <c r="T4"/>
  <c r="S4"/>
  <c r="R4"/>
  <c r="K4"/>
  <c r="J4"/>
  <c r="I4"/>
  <c r="T3"/>
  <c r="S3"/>
  <c r="R3"/>
  <c r="K3"/>
  <c r="J3"/>
  <c r="I3"/>
  <c r="T2"/>
  <c r="S2"/>
  <c r="R2"/>
  <c r="K2"/>
  <c r="J2"/>
  <c r="I2"/>
  <c r="W1"/>
  <c r="T127" i="8"/>
  <c r="S127"/>
  <c r="R127"/>
  <c r="K127"/>
  <c r="J127"/>
  <c r="I127"/>
  <c r="T126"/>
  <c r="S126"/>
  <c r="R126"/>
  <c r="K126"/>
  <c r="J126"/>
  <c r="I126"/>
  <c r="T125"/>
  <c r="S125"/>
  <c r="R125"/>
  <c r="K125"/>
  <c r="J125"/>
  <c r="I125"/>
  <c r="T124"/>
  <c r="S124"/>
  <c r="R124"/>
  <c r="K124"/>
  <c r="J124"/>
  <c r="I124"/>
  <c r="T123"/>
  <c r="S123"/>
  <c r="R123"/>
  <c r="K123"/>
  <c r="J123"/>
  <c r="I123"/>
  <c r="T122"/>
  <c r="S122"/>
  <c r="R122"/>
  <c r="K122"/>
  <c r="J122"/>
  <c r="I122"/>
  <c r="T121"/>
  <c r="S121"/>
  <c r="R121"/>
  <c r="K121"/>
  <c r="J121"/>
  <c r="I121"/>
  <c r="T120"/>
  <c r="S120"/>
  <c r="R120"/>
  <c r="K120"/>
  <c r="J120"/>
  <c r="I120"/>
  <c r="T119"/>
  <c r="S119"/>
  <c r="R119"/>
  <c r="K119"/>
  <c r="J119"/>
  <c r="I119"/>
  <c r="T118"/>
  <c r="S118"/>
  <c r="R118"/>
  <c r="K118"/>
  <c r="J118"/>
  <c r="I118"/>
  <c r="T117"/>
  <c r="S117"/>
  <c r="R117"/>
  <c r="K117"/>
  <c r="J117"/>
  <c r="I117"/>
  <c r="T116"/>
  <c r="S116"/>
  <c r="R116"/>
  <c r="K116"/>
  <c r="J116"/>
  <c r="I116"/>
  <c r="T115"/>
  <c r="S115"/>
  <c r="R115"/>
  <c r="K115"/>
  <c r="J115"/>
  <c r="I115"/>
  <c r="T114"/>
  <c r="S114"/>
  <c r="R114"/>
  <c r="K114"/>
  <c r="J114"/>
  <c r="I114"/>
  <c r="T113"/>
  <c r="S113"/>
  <c r="R113"/>
  <c r="K113"/>
  <c r="J113"/>
  <c r="I113"/>
  <c r="T112"/>
  <c r="S112"/>
  <c r="R112"/>
  <c r="K112"/>
  <c r="J112"/>
  <c r="I112"/>
  <c r="T111"/>
  <c r="S111"/>
  <c r="R111"/>
  <c r="K111"/>
  <c r="J111"/>
  <c r="I111"/>
  <c r="T110"/>
  <c r="S110"/>
  <c r="R110"/>
  <c r="K110"/>
  <c r="J110"/>
  <c r="I110"/>
  <c r="T109"/>
  <c r="S109"/>
  <c r="R109"/>
  <c r="K109"/>
  <c r="J109"/>
  <c r="I109"/>
  <c r="T108"/>
  <c r="S108"/>
  <c r="R108"/>
  <c r="K108"/>
  <c r="J108"/>
  <c r="I108"/>
  <c r="T107"/>
  <c r="S107"/>
  <c r="R107"/>
  <c r="K107"/>
  <c r="J107"/>
  <c r="I107"/>
  <c r="T106"/>
  <c r="S106"/>
  <c r="R106"/>
  <c r="K106"/>
  <c r="J106"/>
  <c r="I106"/>
  <c r="T105"/>
  <c r="S105"/>
  <c r="R105"/>
  <c r="K105"/>
  <c r="J105"/>
  <c r="I105"/>
  <c r="T104"/>
  <c r="S104"/>
  <c r="R104"/>
  <c r="K104"/>
  <c r="J104"/>
  <c r="I104"/>
  <c r="T103"/>
  <c r="S103"/>
  <c r="R103"/>
  <c r="K103"/>
  <c r="J103"/>
  <c r="I103"/>
  <c r="T102"/>
  <c r="S102"/>
  <c r="R102"/>
  <c r="K102"/>
  <c r="J102"/>
  <c r="I102"/>
  <c r="T101"/>
  <c r="S101"/>
  <c r="R101"/>
  <c r="K101"/>
  <c r="J101"/>
  <c r="I101"/>
  <c r="T100"/>
  <c r="S100"/>
  <c r="R100"/>
  <c r="K100"/>
  <c r="J100"/>
  <c r="I100"/>
  <c r="T99"/>
  <c r="S99"/>
  <c r="R99"/>
  <c r="K99"/>
  <c r="J99"/>
  <c r="I99"/>
  <c r="T98"/>
  <c r="S98"/>
  <c r="R98"/>
  <c r="K98"/>
  <c r="J98"/>
  <c r="I98"/>
  <c r="T97"/>
  <c r="S97"/>
  <c r="R97"/>
  <c r="K97"/>
  <c r="J97"/>
  <c r="I97"/>
  <c r="T96"/>
  <c r="S96"/>
  <c r="R96"/>
  <c r="K96"/>
  <c r="J96"/>
  <c r="I96"/>
  <c r="T95"/>
  <c r="S95"/>
  <c r="R95"/>
  <c r="K95"/>
  <c r="J95"/>
  <c r="I95"/>
  <c r="T94"/>
  <c r="S94"/>
  <c r="R94"/>
  <c r="K94"/>
  <c r="J94"/>
  <c r="I94"/>
  <c r="T93"/>
  <c r="S93"/>
  <c r="R93"/>
  <c r="K93"/>
  <c r="J93"/>
  <c r="I93"/>
  <c r="T92"/>
  <c r="S92"/>
  <c r="R92"/>
  <c r="K92"/>
  <c r="J92"/>
  <c r="I92"/>
  <c r="T91"/>
  <c r="S91"/>
  <c r="R91"/>
  <c r="K91"/>
  <c r="J91"/>
  <c r="I91"/>
  <c r="T90"/>
  <c r="S90"/>
  <c r="R90"/>
  <c r="K90"/>
  <c r="J90"/>
  <c r="I90"/>
  <c r="T89"/>
  <c r="S89"/>
  <c r="R89"/>
  <c r="K89"/>
  <c r="J89"/>
  <c r="I89"/>
  <c r="T88"/>
  <c r="S88"/>
  <c r="R88"/>
  <c r="K88"/>
  <c r="J88"/>
  <c r="I88"/>
  <c r="T87"/>
  <c r="S87"/>
  <c r="R87"/>
  <c r="K87"/>
  <c r="J87"/>
  <c r="I87"/>
  <c r="T86"/>
  <c r="S86"/>
  <c r="R86"/>
  <c r="K86"/>
  <c r="J86"/>
  <c r="I86"/>
  <c r="T85"/>
  <c r="S85"/>
  <c r="R85"/>
  <c r="K85"/>
  <c r="J85"/>
  <c r="I85"/>
  <c r="T84"/>
  <c r="S84"/>
  <c r="R84"/>
  <c r="K84"/>
  <c r="J84"/>
  <c r="I84"/>
  <c r="T83"/>
  <c r="S83"/>
  <c r="R83"/>
  <c r="K83"/>
  <c r="J83"/>
  <c r="I83"/>
  <c r="T82"/>
  <c r="S82"/>
  <c r="R82"/>
  <c r="K82"/>
  <c r="J82"/>
  <c r="I82"/>
  <c r="T81"/>
  <c r="S81"/>
  <c r="R81"/>
  <c r="K81"/>
  <c r="J81"/>
  <c r="I81"/>
  <c r="T80"/>
  <c r="S80"/>
  <c r="R80"/>
  <c r="K80"/>
  <c r="J80"/>
  <c r="I80"/>
  <c r="T79"/>
  <c r="S79"/>
  <c r="R79"/>
  <c r="K79"/>
  <c r="J79"/>
  <c r="I79"/>
  <c r="T78"/>
  <c r="S78"/>
  <c r="R78"/>
  <c r="K78"/>
  <c r="J78"/>
  <c r="I78"/>
  <c r="T77"/>
  <c r="S77"/>
  <c r="R77"/>
  <c r="K77"/>
  <c r="J77"/>
  <c r="I77"/>
  <c r="T76"/>
  <c r="S76"/>
  <c r="R76"/>
  <c r="K76"/>
  <c r="J76"/>
  <c r="I76"/>
  <c r="T75"/>
  <c r="S75"/>
  <c r="R75"/>
  <c r="K75"/>
  <c r="J75"/>
  <c r="I75"/>
  <c r="T74"/>
  <c r="S74"/>
  <c r="R74"/>
  <c r="K74"/>
  <c r="J74"/>
  <c r="I74"/>
  <c r="T73"/>
  <c r="S73"/>
  <c r="R73"/>
  <c r="K73"/>
  <c r="J73"/>
  <c r="I73"/>
  <c r="T72"/>
  <c r="S72"/>
  <c r="R72"/>
  <c r="K72"/>
  <c r="J72"/>
  <c r="I72"/>
  <c r="T71"/>
  <c r="S71"/>
  <c r="R71"/>
  <c r="K71"/>
  <c r="J71"/>
  <c r="I71"/>
  <c r="T70"/>
  <c r="S70"/>
  <c r="R70"/>
  <c r="K70"/>
  <c r="J70"/>
  <c r="I70"/>
  <c r="T69"/>
  <c r="S69"/>
  <c r="R69"/>
  <c r="K69"/>
  <c r="J69"/>
  <c r="I69"/>
  <c r="T68"/>
  <c r="S68"/>
  <c r="R68"/>
  <c r="K68"/>
  <c r="J68"/>
  <c r="I68"/>
  <c r="T67"/>
  <c r="S67"/>
  <c r="R67"/>
  <c r="K67"/>
  <c r="J67"/>
  <c r="I67"/>
  <c r="T66"/>
  <c r="S66"/>
  <c r="R66"/>
  <c r="K66"/>
  <c r="J66"/>
  <c r="I66"/>
  <c r="T65"/>
  <c r="S65"/>
  <c r="R65"/>
  <c r="K65"/>
  <c r="J65"/>
  <c r="I65"/>
  <c r="T64"/>
  <c r="S64"/>
  <c r="R64"/>
  <c r="K64"/>
  <c r="J64"/>
  <c r="I64"/>
  <c r="T63"/>
  <c r="S63"/>
  <c r="R63"/>
  <c r="K63"/>
  <c r="J63"/>
  <c r="I63"/>
  <c r="T62"/>
  <c r="S62"/>
  <c r="R62"/>
  <c r="K62"/>
  <c r="J62"/>
  <c r="I62"/>
  <c r="T61"/>
  <c r="S61"/>
  <c r="R61"/>
  <c r="K61"/>
  <c r="J61"/>
  <c r="I61"/>
  <c r="T60"/>
  <c r="S60"/>
  <c r="R60"/>
  <c r="K60"/>
  <c r="J60"/>
  <c r="I60"/>
  <c r="T59"/>
  <c r="S59"/>
  <c r="R59"/>
  <c r="K59"/>
  <c r="J59"/>
  <c r="I59"/>
  <c r="T58"/>
  <c r="S58"/>
  <c r="R58"/>
  <c r="K58"/>
  <c r="J58"/>
  <c r="I58"/>
  <c r="T57"/>
  <c r="S57"/>
  <c r="R57"/>
  <c r="K57"/>
  <c r="J57"/>
  <c r="I57"/>
  <c r="T56"/>
  <c r="S56"/>
  <c r="R56"/>
  <c r="K56"/>
  <c r="J56"/>
  <c r="I56"/>
  <c r="T55"/>
  <c r="S55"/>
  <c r="R55"/>
  <c r="K55"/>
  <c r="J55"/>
  <c r="I55"/>
  <c r="T54"/>
  <c r="S54"/>
  <c r="R54"/>
  <c r="K54"/>
  <c r="J54"/>
  <c r="I54"/>
  <c r="T53"/>
  <c r="S53"/>
  <c r="R53"/>
  <c r="K53"/>
  <c r="J53"/>
  <c r="I53"/>
  <c r="T52"/>
  <c r="S52"/>
  <c r="R52"/>
  <c r="K52"/>
  <c r="J52"/>
  <c r="I52"/>
  <c r="T51"/>
  <c r="S51"/>
  <c r="R51"/>
  <c r="K51"/>
  <c r="J51"/>
  <c r="I51"/>
  <c r="T50"/>
  <c r="S50"/>
  <c r="R50"/>
  <c r="K50"/>
  <c r="J50"/>
  <c r="I50"/>
  <c r="T49"/>
  <c r="S49"/>
  <c r="R49"/>
  <c r="K49"/>
  <c r="J49"/>
  <c r="I49"/>
  <c r="T48"/>
  <c r="S48"/>
  <c r="R48"/>
  <c r="K48"/>
  <c r="J48"/>
  <c r="I48"/>
  <c r="T47"/>
  <c r="S47"/>
  <c r="R47"/>
  <c r="K47"/>
  <c r="J47"/>
  <c r="I47"/>
  <c r="T46"/>
  <c r="S46"/>
  <c r="R46"/>
  <c r="K46"/>
  <c r="J46"/>
  <c r="I46"/>
  <c r="T45"/>
  <c r="S45"/>
  <c r="R45"/>
  <c r="K45"/>
  <c r="J45"/>
  <c r="I45"/>
  <c r="T44"/>
  <c r="S44"/>
  <c r="R44"/>
  <c r="K44"/>
  <c r="J44"/>
  <c r="I44"/>
  <c r="T43"/>
  <c r="S43"/>
  <c r="R43"/>
  <c r="K43"/>
  <c r="J43"/>
  <c r="I43"/>
  <c r="T42"/>
  <c r="S42"/>
  <c r="R42"/>
  <c r="K42"/>
  <c r="J42"/>
  <c r="I42"/>
  <c r="T41"/>
  <c r="S41"/>
  <c r="R41"/>
  <c r="K41"/>
  <c r="J41"/>
  <c r="I41"/>
  <c r="T40"/>
  <c r="S40"/>
  <c r="R40"/>
  <c r="K40"/>
  <c r="J40"/>
  <c r="I40"/>
  <c r="T39"/>
  <c r="S39"/>
  <c r="R39"/>
  <c r="K39"/>
  <c r="J39"/>
  <c r="I39"/>
  <c r="T38"/>
  <c r="S38"/>
  <c r="R38"/>
  <c r="K38"/>
  <c r="J38"/>
  <c r="I38"/>
  <c r="T37"/>
  <c r="S37"/>
  <c r="R37"/>
  <c r="K37"/>
  <c r="J37"/>
  <c r="I37"/>
  <c r="T36"/>
  <c r="S36"/>
  <c r="R36"/>
  <c r="K36"/>
  <c r="J36"/>
  <c r="I36"/>
  <c r="T35"/>
  <c r="S35"/>
  <c r="R35"/>
  <c r="K35"/>
  <c r="J35"/>
  <c r="I35"/>
  <c r="T34"/>
  <c r="S34"/>
  <c r="R34"/>
  <c r="K34"/>
  <c r="J34"/>
  <c r="I34"/>
  <c r="T33"/>
  <c r="S33"/>
  <c r="R33"/>
  <c r="K33"/>
  <c r="J33"/>
  <c r="I33"/>
  <c r="T32"/>
  <c r="S32"/>
  <c r="R32"/>
  <c r="K32"/>
  <c r="J32"/>
  <c r="I32"/>
  <c r="T31"/>
  <c r="S31"/>
  <c r="R31"/>
  <c r="K31"/>
  <c r="J31"/>
  <c r="I31"/>
  <c r="T30"/>
  <c r="S30"/>
  <c r="R30"/>
  <c r="K30"/>
  <c r="J30"/>
  <c r="I30"/>
  <c r="T29"/>
  <c r="S29"/>
  <c r="R29"/>
  <c r="K29"/>
  <c r="J29"/>
  <c r="I29"/>
  <c r="T28"/>
  <c r="S28"/>
  <c r="R28"/>
  <c r="K28"/>
  <c r="J28"/>
  <c r="I28"/>
  <c r="T27"/>
  <c r="S27"/>
  <c r="R27"/>
  <c r="K27"/>
  <c r="J27"/>
  <c r="I27"/>
  <c r="T26"/>
  <c r="S26"/>
  <c r="R26"/>
  <c r="K26"/>
  <c r="J26"/>
  <c r="I26"/>
  <c r="T25"/>
  <c r="S25"/>
  <c r="R25"/>
  <c r="K25"/>
  <c r="J25"/>
  <c r="I25"/>
  <c r="T24"/>
  <c r="S24"/>
  <c r="R24"/>
  <c r="K24"/>
  <c r="J24"/>
  <c r="I24"/>
  <c r="T23"/>
  <c r="S23"/>
  <c r="R23"/>
  <c r="K23"/>
  <c r="J23"/>
  <c r="I23"/>
  <c r="T22"/>
  <c r="S22"/>
  <c r="R22"/>
  <c r="K22"/>
  <c r="J22"/>
  <c r="I22"/>
  <c r="T21"/>
  <c r="S21"/>
  <c r="R21"/>
  <c r="K21"/>
  <c r="J21"/>
  <c r="I21"/>
  <c r="T20"/>
  <c r="S20"/>
  <c r="R20"/>
  <c r="K20"/>
  <c r="J20"/>
  <c r="I20"/>
  <c r="T19"/>
  <c r="S19"/>
  <c r="R19"/>
  <c r="K19"/>
  <c r="J19"/>
  <c r="I19"/>
  <c r="T18"/>
  <c r="S18"/>
  <c r="R18"/>
  <c r="K18"/>
  <c r="J18"/>
  <c r="I18"/>
  <c r="T17"/>
  <c r="S17"/>
  <c r="R17"/>
  <c r="K17"/>
  <c r="J17"/>
  <c r="I17"/>
  <c r="T16"/>
  <c r="S16"/>
  <c r="R16"/>
  <c r="K16"/>
  <c r="J16"/>
  <c r="I16"/>
  <c r="T15"/>
  <c r="S15"/>
  <c r="R15"/>
  <c r="K15"/>
  <c r="J15"/>
  <c r="I15"/>
  <c r="T14"/>
  <c r="S14"/>
  <c r="R14"/>
  <c r="K14"/>
  <c r="J14"/>
  <c r="I14"/>
  <c r="T13"/>
  <c r="S13"/>
  <c r="R13"/>
  <c r="K13"/>
  <c r="J13"/>
  <c r="I13"/>
  <c r="T12"/>
  <c r="S12"/>
  <c r="R12"/>
  <c r="K12"/>
  <c r="J12"/>
  <c r="I12"/>
  <c r="T11"/>
  <c r="S11"/>
  <c r="R11"/>
  <c r="K11"/>
  <c r="J11"/>
  <c r="I11"/>
  <c r="T10"/>
  <c r="S10"/>
  <c r="R10"/>
  <c r="K10"/>
  <c r="J10"/>
  <c r="I10"/>
  <c r="T9"/>
  <c r="S9"/>
  <c r="R9"/>
  <c r="K9"/>
  <c r="J9"/>
  <c r="I9"/>
  <c r="T8"/>
  <c r="S8"/>
  <c r="R8"/>
  <c r="K8"/>
  <c r="J8"/>
  <c r="I8"/>
  <c r="T7"/>
  <c r="S7"/>
  <c r="R7"/>
  <c r="K7"/>
  <c r="J7"/>
  <c r="I7"/>
  <c r="T6"/>
  <c r="S6"/>
  <c r="R6"/>
  <c r="K6"/>
  <c r="J6"/>
  <c r="I6"/>
  <c r="V5"/>
  <c r="T5"/>
  <c r="S5"/>
  <c r="R5"/>
  <c r="K5"/>
  <c r="J5"/>
  <c r="I5"/>
  <c r="V4"/>
  <c r="T4"/>
  <c r="S4"/>
  <c r="R4"/>
  <c r="K4"/>
  <c r="J4"/>
  <c r="I4"/>
  <c r="T3"/>
  <c r="S3"/>
  <c r="R3"/>
  <c r="K3"/>
  <c r="J3"/>
  <c r="I3"/>
  <c r="T2"/>
  <c r="S2"/>
  <c r="R2"/>
  <c r="K2"/>
  <c r="J2"/>
  <c r="I2"/>
  <c r="W1"/>
  <c r="V5" i="3"/>
  <c r="V4"/>
  <c r="R32"/>
  <c r="S32"/>
  <c r="T32"/>
  <c r="R33"/>
  <c r="S33"/>
  <c r="T33"/>
  <c r="R34"/>
  <c r="S34"/>
  <c r="T34"/>
  <c r="R35"/>
  <c r="S35"/>
  <c r="T35"/>
  <c r="R36"/>
  <c r="S36"/>
  <c r="T36"/>
  <c r="R37"/>
  <c r="S37"/>
  <c r="T37"/>
  <c r="R38"/>
  <c r="S38"/>
  <c r="T38"/>
  <c r="R39"/>
  <c r="S39"/>
  <c r="T39"/>
  <c r="R40"/>
  <c r="S40"/>
  <c r="T40"/>
  <c r="R41"/>
  <c r="S41"/>
  <c r="T41"/>
  <c r="R42"/>
  <c r="S42"/>
  <c r="T42"/>
  <c r="R43"/>
  <c r="S43"/>
  <c r="T43"/>
  <c r="R44"/>
  <c r="S44"/>
  <c r="T44"/>
  <c r="R45"/>
  <c r="S45"/>
  <c r="T45"/>
  <c r="R46"/>
  <c r="S46"/>
  <c r="T46"/>
  <c r="R47"/>
  <c r="S47"/>
  <c r="T47"/>
  <c r="R48"/>
  <c r="S48"/>
  <c r="T48"/>
  <c r="R49"/>
  <c r="S49"/>
  <c r="T49"/>
  <c r="R50"/>
  <c r="S50"/>
  <c r="T50"/>
  <c r="R51"/>
  <c r="S51"/>
  <c r="T51"/>
  <c r="R52"/>
  <c r="S52"/>
  <c r="T52"/>
  <c r="R53"/>
  <c r="S53"/>
  <c r="T53"/>
  <c r="R54"/>
  <c r="S54"/>
  <c r="T54"/>
  <c r="R55"/>
  <c r="S55"/>
  <c r="T55"/>
  <c r="R56"/>
  <c r="S56"/>
  <c r="T56"/>
  <c r="R57"/>
  <c r="S57"/>
  <c r="T57"/>
  <c r="R58"/>
  <c r="S58"/>
  <c r="T58"/>
  <c r="R59"/>
  <c r="S59"/>
  <c r="T59"/>
  <c r="R60"/>
  <c r="S60"/>
  <c r="T60"/>
  <c r="R61"/>
  <c r="S61"/>
  <c r="T61"/>
  <c r="R62"/>
  <c r="S62"/>
  <c r="T62"/>
  <c r="R63"/>
  <c r="S63"/>
  <c r="T63"/>
  <c r="R64"/>
  <c r="S64"/>
  <c r="T64"/>
  <c r="R65"/>
  <c r="S65"/>
  <c r="T65"/>
  <c r="R66"/>
  <c r="S66"/>
  <c r="T66"/>
  <c r="R67"/>
  <c r="S67"/>
  <c r="T67"/>
  <c r="R68"/>
  <c r="S68"/>
  <c r="T68"/>
  <c r="R69"/>
  <c r="S69"/>
  <c r="T69"/>
  <c r="R70"/>
  <c r="S70"/>
  <c r="T70"/>
  <c r="R71"/>
  <c r="S71"/>
  <c r="T71"/>
  <c r="R72"/>
  <c r="S72"/>
  <c r="T72"/>
  <c r="R73"/>
  <c r="S73"/>
  <c r="T73"/>
  <c r="R74"/>
  <c r="S74"/>
  <c r="T74"/>
  <c r="R75"/>
  <c r="S75"/>
  <c r="T75"/>
  <c r="R76"/>
  <c r="S76"/>
  <c r="T76"/>
  <c r="R77"/>
  <c r="S77"/>
  <c r="T77"/>
  <c r="R78"/>
  <c r="S78"/>
  <c r="T78"/>
  <c r="R79"/>
  <c r="S79"/>
  <c r="T79"/>
  <c r="R80"/>
  <c r="S80"/>
  <c r="T80"/>
  <c r="R81"/>
  <c r="S81"/>
  <c r="T81"/>
  <c r="R82"/>
  <c r="S82"/>
  <c r="T82"/>
  <c r="R83"/>
  <c r="S83"/>
  <c r="T83"/>
  <c r="R84"/>
  <c r="S84"/>
  <c r="T84"/>
  <c r="R85"/>
  <c r="S85"/>
  <c r="T85"/>
  <c r="R86"/>
  <c r="S86"/>
  <c r="T86"/>
  <c r="R87"/>
  <c r="S87"/>
  <c r="T87"/>
  <c r="R88"/>
  <c r="S88"/>
  <c r="T88"/>
  <c r="R89"/>
  <c r="S89"/>
  <c r="T89"/>
  <c r="R90"/>
  <c r="S90"/>
  <c r="T90"/>
  <c r="R91"/>
  <c r="S91"/>
  <c r="T91"/>
  <c r="R92"/>
  <c r="S92"/>
  <c r="T92"/>
  <c r="R93"/>
  <c r="S93"/>
  <c r="T93"/>
  <c r="R94"/>
  <c r="S94"/>
  <c r="T94"/>
  <c r="R95"/>
  <c r="S95"/>
  <c r="T95"/>
  <c r="R96"/>
  <c r="S96"/>
  <c r="T96"/>
  <c r="R97"/>
  <c r="S97"/>
  <c r="T97"/>
  <c r="R98"/>
  <c r="S98"/>
  <c r="T98"/>
  <c r="R99"/>
  <c r="S99"/>
  <c r="T99"/>
  <c r="R100"/>
  <c r="S100"/>
  <c r="T100"/>
  <c r="R101"/>
  <c r="S101"/>
  <c r="T101"/>
  <c r="R102"/>
  <c r="S102"/>
  <c r="T102"/>
  <c r="R103"/>
  <c r="S103"/>
  <c r="T103"/>
  <c r="R104"/>
  <c r="S104"/>
  <c r="T104"/>
  <c r="R105"/>
  <c r="S105"/>
  <c r="T105"/>
  <c r="R106"/>
  <c r="S106"/>
  <c r="T106"/>
  <c r="R107"/>
  <c r="S107"/>
  <c r="T107"/>
  <c r="R108"/>
  <c r="S108"/>
  <c r="T108"/>
  <c r="R109"/>
  <c r="S109"/>
  <c r="T109"/>
  <c r="R110"/>
  <c r="S110"/>
  <c r="T110"/>
  <c r="R111"/>
  <c r="S111"/>
  <c r="T111"/>
  <c r="R112"/>
  <c r="S112"/>
  <c r="T112"/>
  <c r="R113"/>
  <c r="S113"/>
  <c r="T113"/>
  <c r="R114"/>
  <c r="S114"/>
  <c r="T114"/>
  <c r="R115"/>
  <c r="S115"/>
  <c r="T115"/>
  <c r="R116"/>
  <c r="S116"/>
  <c r="T116"/>
  <c r="R117"/>
  <c r="S117"/>
  <c r="T117"/>
  <c r="R118"/>
  <c r="S118"/>
  <c r="T118"/>
  <c r="R119"/>
  <c r="S119"/>
  <c r="T119"/>
  <c r="R120"/>
  <c r="S120"/>
  <c r="T120"/>
  <c r="R121"/>
  <c r="S121"/>
  <c r="T121"/>
  <c r="R122"/>
  <c r="S122"/>
  <c r="T122"/>
  <c r="R123"/>
  <c r="S123"/>
  <c r="T123"/>
  <c r="R124"/>
  <c r="S124"/>
  <c r="T124"/>
  <c r="R125"/>
  <c r="S125"/>
  <c r="T125"/>
  <c r="R126"/>
  <c r="S126"/>
  <c r="T126"/>
  <c r="R127"/>
  <c r="S127"/>
  <c r="T127"/>
  <c r="R128"/>
  <c r="S128"/>
  <c r="T128"/>
  <c r="R129"/>
  <c r="S129"/>
  <c r="T129"/>
  <c r="R130"/>
  <c r="S130"/>
  <c r="T130"/>
  <c r="R131"/>
  <c r="S131"/>
  <c r="T131"/>
  <c r="R132"/>
  <c r="S132"/>
  <c r="T132"/>
  <c r="R133"/>
  <c r="S133"/>
  <c r="T133"/>
  <c r="R134"/>
  <c r="S134"/>
  <c r="T134"/>
  <c r="R135"/>
  <c r="S135"/>
  <c r="T135"/>
  <c r="R136"/>
  <c r="S136"/>
  <c r="T136"/>
  <c r="R137"/>
  <c r="S137"/>
  <c r="T137"/>
  <c r="R138"/>
  <c r="S138"/>
  <c r="T138"/>
  <c r="R139"/>
  <c r="S139"/>
  <c r="T139"/>
  <c r="R140"/>
  <c r="S140"/>
  <c r="T140"/>
  <c r="R141"/>
  <c r="S141"/>
  <c r="T141"/>
  <c r="R142"/>
  <c r="S142"/>
  <c r="T142"/>
  <c r="R143"/>
  <c r="S143"/>
  <c r="T143"/>
  <c r="R144"/>
  <c r="S144"/>
  <c r="T144"/>
  <c r="R145"/>
  <c r="S145"/>
  <c r="T145"/>
  <c r="R146"/>
  <c r="S146"/>
  <c r="T146"/>
  <c r="R147"/>
  <c r="S147"/>
  <c r="T147"/>
  <c r="R148"/>
  <c r="S148"/>
  <c r="T148"/>
  <c r="R149"/>
  <c r="S149"/>
  <c r="T149"/>
  <c r="R150"/>
  <c r="S150"/>
  <c r="T150"/>
  <c r="R151"/>
  <c r="S151"/>
  <c r="T151"/>
  <c r="R152"/>
  <c r="S152"/>
  <c r="T152"/>
  <c r="R153"/>
  <c r="S153"/>
  <c r="T153"/>
  <c r="R154"/>
  <c r="S154"/>
  <c r="T154"/>
  <c r="R155"/>
  <c r="S155"/>
  <c r="T155"/>
  <c r="R156"/>
  <c r="S156"/>
  <c r="T156"/>
  <c r="R157"/>
  <c r="S157"/>
  <c r="T157"/>
  <c r="R158"/>
  <c r="S158"/>
  <c r="T158"/>
  <c r="R159"/>
  <c r="S159"/>
  <c r="T159"/>
  <c r="R160"/>
  <c r="S160"/>
  <c r="T160"/>
  <c r="R161"/>
  <c r="S161"/>
  <c r="T161"/>
  <c r="R162"/>
  <c r="S162"/>
  <c r="T162"/>
  <c r="R163"/>
  <c r="S163"/>
  <c r="T163"/>
  <c r="R164"/>
  <c r="S164"/>
  <c r="T164"/>
  <c r="R165"/>
  <c r="S165"/>
  <c r="T165"/>
  <c r="R166"/>
  <c r="S166"/>
  <c r="T166"/>
  <c r="R167"/>
  <c r="S167"/>
  <c r="T167"/>
  <c r="R168"/>
  <c r="S168"/>
  <c r="T168"/>
  <c r="R169"/>
  <c r="S169"/>
  <c r="T169"/>
  <c r="R170"/>
  <c r="S170"/>
  <c r="T170"/>
  <c r="R171"/>
  <c r="S171"/>
  <c r="T171"/>
  <c r="R172"/>
  <c r="S172"/>
  <c r="T172"/>
  <c r="R173"/>
  <c r="S173"/>
  <c r="T173"/>
  <c r="R174"/>
  <c r="S174"/>
  <c r="T174"/>
  <c r="R175"/>
  <c r="S175"/>
  <c r="T175"/>
  <c r="R176"/>
  <c r="S176"/>
  <c r="T176"/>
  <c r="R177"/>
  <c r="S177"/>
  <c r="T177"/>
  <c r="R178"/>
  <c r="S178"/>
  <c r="T178"/>
  <c r="R179"/>
  <c r="S179"/>
  <c r="T179"/>
  <c r="R180"/>
  <c r="S180"/>
  <c r="T180"/>
  <c r="R181"/>
  <c r="S181"/>
  <c r="T181"/>
  <c r="R182"/>
  <c r="S182"/>
  <c r="T182"/>
  <c r="R183"/>
  <c r="S183"/>
  <c r="T183"/>
  <c r="R184"/>
  <c r="S184"/>
  <c r="T184"/>
  <c r="R185"/>
  <c r="S185"/>
  <c r="T185"/>
  <c r="R186"/>
  <c r="S186"/>
  <c r="T186"/>
  <c r="R187"/>
  <c r="S187"/>
  <c r="T187"/>
  <c r="R188"/>
  <c r="S188"/>
  <c r="T188"/>
  <c r="R189"/>
  <c r="S189"/>
  <c r="T189"/>
  <c r="R190"/>
  <c r="S190"/>
  <c r="T190"/>
  <c r="R191"/>
  <c r="S191"/>
  <c r="T191"/>
  <c r="R192"/>
  <c r="S192"/>
  <c r="T192"/>
  <c r="R193"/>
  <c r="S193"/>
  <c r="T193"/>
  <c r="R194"/>
  <c r="S194"/>
  <c r="T194"/>
  <c r="R195"/>
  <c r="S195"/>
  <c r="T195"/>
  <c r="R196"/>
  <c r="S196"/>
  <c r="T196"/>
  <c r="R197"/>
  <c r="S197"/>
  <c r="T197"/>
  <c r="R198"/>
  <c r="S198"/>
  <c r="T198"/>
  <c r="R199"/>
  <c r="S199"/>
  <c r="T199"/>
  <c r="R200"/>
  <c r="S200"/>
  <c r="T200"/>
  <c r="R201"/>
  <c r="S201"/>
  <c r="T201"/>
  <c r="R202"/>
  <c r="S202"/>
  <c r="T202"/>
  <c r="R203"/>
  <c r="S203"/>
  <c r="T203"/>
  <c r="R204"/>
  <c r="S204"/>
  <c r="T204"/>
  <c r="R205"/>
  <c r="S205"/>
  <c r="T205"/>
  <c r="R206"/>
  <c r="S206"/>
  <c r="T206"/>
  <c r="R207"/>
  <c r="S207"/>
  <c r="T207"/>
  <c r="R208"/>
  <c r="S208"/>
  <c r="T208"/>
  <c r="R209"/>
  <c r="S209"/>
  <c r="T209"/>
  <c r="R210"/>
  <c r="S210"/>
  <c r="T210"/>
  <c r="R211"/>
  <c r="S211"/>
  <c r="T211"/>
  <c r="R212"/>
  <c r="S212"/>
  <c r="T212"/>
  <c r="R213"/>
  <c r="S213"/>
  <c r="T213"/>
  <c r="R214"/>
  <c r="S214"/>
  <c r="T214"/>
  <c r="R215"/>
  <c r="S215"/>
  <c r="T215"/>
  <c r="R216"/>
  <c r="S216"/>
  <c r="T216"/>
  <c r="R217"/>
  <c r="S217"/>
  <c r="T217"/>
  <c r="R218"/>
  <c r="S218"/>
  <c r="T218"/>
  <c r="R219"/>
  <c r="S219"/>
  <c r="T219"/>
  <c r="R220"/>
  <c r="S220"/>
  <c r="T220"/>
  <c r="R221"/>
  <c r="S221"/>
  <c r="T221"/>
  <c r="R222"/>
  <c r="S222"/>
  <c r="T222"/>
  <c r="R223"/>
  <c r="S223"/>
  <c r="T223"/>
  <c r="R224"/>
  <c r="S224"/>
  <c r="T224"/>
  <c r="R225"/>
  <c r="S225"/>
  <c r="T225"/>
  <c r="R226"/>
  <c r="S226"/>
  <c r="T226"/>
  <c r="R227"/>
  <c r="S227"/>
  <c r="T227"/>
  <c r="R228"/>
  <c r="S228"/>
  <c r="T228"/>
  <c r="R229"/>
  <c r="S229"/>
  <c r="T229"/>
  <c r="R230"/>
  <c r="S230"/>
  <c r="T230"/>
  <c r="R231"/>
  <c r="S231"/>
  <c r="T231"/>
  <c r="R232"/>
  <c r="S232"/>
  <c r="T232"/>
  <c r="R233"/>
  <c r="S233"/>
  <c r="T233"/>
  <c r="R234"/>
  <c r="S234"/>
  <c r="T234"/>
  <c r="R235"/>
  <c r="S235"/>
  <c r="T235"/>
  <c r="R236"/>
  <c r="S236"/>
  <c r="T236"/>
  <c r="R237"/>
  <c r="S237"/>
  <c r="T237"/>
  <c r="R238"/>
  <c r="S238"/>
  <c r="T238"/>
  <c r="R239"/>
  <c r="S239"/>
  <c r="T239"/>
  <c r="R240"/>
  <c r="S240"/>
  <c r="T240"/>
  <c r="R241"/>
  <c r="S241"/>
  <c r="T241"/>
  <c r="R242"/>
  <c r="S242"/>
  <c r="T242"/>
  <c r="R243"/>
  <c r="S243"/>
  <c r="T243"/>
  <c r="R244"/>
  <c r="S244"/>
  <c r="T244"/>
  <c r="R245"/>
  <c r="S245"/>
  <c r="T245"/>
  <c r="R246"/>
  <c r="S246"/>
  <c r="T246"/>
  <c r="R247"/>
  <c r="S247"/>
  <c r="T247"/>
  <c r="R248"/>
  <c r="S248"/>
  <c r="T248"/>
  <c r="R249"/>
  <c r="S249"/>
  <c r="T249"/>
  <c r="R250"/>
  <c r="S250"/>
  <c r="T250"/>
  <c r="R251"/>
  <c r="S251"/>
  <c r="T251"/>
  <c r="R252"/>
  <c r="S252"/>
  <c r="T252"/>
  <c r="R253"/>
  <c r="S253"/>
  <c r="T253"/>
  <c r="R254"/>
  <c r="S254"/>
  <c r="T254"/>
  <c r="R255"/>
  <c r="S255"/>
  <c r="T255"/>
  <c r="R256"/>
  <c r="S256"/>
  <c r="T256"/>
  <c r="R257"/>
  <c r="S257"/>
  <c r="T257"/>
  <c r="R258"/>
  <c r="S258"/>
  <c r="T258"/>
  <c r="R259"/>
  <c r="S259"/>
  <c r="T259"/>
  <c r="R260"/>
  <c r="S260"/>
  <c r="T260"/>
  <c r="R261"/>
  <c r="S261"/>
  <c r="T261"/>
  <c r="R262"/>
  <c r="S262"/>
  <c r="T262"/>
  <c r="R263"/>
  <c r="S263"/>
  <c r="T263"/>
  <c r="R264"/>
  <c r="S264"/>
  <c r="T264"/>
  <c r="R265"/>
  <c r="S265"/>
  <c r="T265"/>
  <c r="R266"/>
  <c r="S266"/>
  <c r="T266"/>
  <c r="R267"/>
  <c r="S267"/>
  <c r="T267"/>
  <c r="R268"/>
  <c r="S268"/>
  <c r="T268"/>
  <c r="R269"/>
  <c r="S269"/>
  <c r="T269"/>
  <c r="R270"/>
  <c r="S270"/>
  <c r="T270"/>
  <c r="R271"/>
  <c r="S271"/>
  <c r="T271"/>
  <c r="R272"/>
  <c r="S272"/>
  <c r="T272"/>
  <c r="R273"/>
  <c r="S273"/>
  <c r="T273"/>
  <c r="R274"/>
  <c r="S274"/>
  <c r="T274"/>
  <c r="R275"/>
  <c r="S275"/>
  <c r="T275"/>
  <c r="R276"/>
  <c r="S276"/>
  <c r="T276"/>
  <c r="R277"/>
  <c r="S277"/>
  <c r="T277"/>
  <c r="R278"/>
  <c r="S278"/>
  <c r="T278"/>
  <c r="R279"/>
  <c r="S279"/>
  <c r="T279"/>
  <c r="R280"/>
  <c r="S280"/>
  <c r="T280"/>
  <c r="R281"/>
  <c r="S281"/>
  <c r="T281"/>
  <c r="R282"/>
  <c r="S282"/>
  <c r="T282"/>
  <c r="R283"/>
  <c r="S283"/>
  <c r="T283"/>
  <c r="R284"/>
  <c r="S284"/>
  <c r="T284"/>
  <c r="R285"/>
  <c r="S285"/>
  <c r="T285"/>
  <c r="R286"/>
  <c r="S286"/>
  <c r="T286"/>
  <c r="R287"/>
  <c r="S287"/>
  <c r="T287"/>
  <c r="R288"/>
  <c r="S288"/>
  <c r="T288"/>
  <c r="R289"/>
  <c r="S289"/>
  <c r="T289"/>
  <c r="R290"/>
  <c r="S290"/>
  <c r="T290"/>
  <c r="R291"/>
  <c r="S291"/>
  <c r="T291"/>
  <c r="R292"/>
  <c r="S292"/>
  <c r="T292"/>
  <c r="R293"/>
  <c r="S293"/>
  <c r="T293"/>
  <c r="R294"/>
  <c r="S294"/>
  <c r="T294"/>
  <c r="R295"/>
  <c r="S295"/>
  <c r="T295"/>
  <c r="R296"/>
  <c r="S296"/>
  <c r="T296"/>
  <c r="R297"/>
  <c r="S297"/>
  <c r="T297"/>
  <c r="R298"/>
  <c r="S298"/>
  <c r="T298"/>
  <c r="R299"/>
  <c r="S299"/>
  <c r="T299"/>
  <c r="R300"/>
  <c r="S300"/>
  <c r="T300"/>
  <c r="R301"/>
  <c r="S301"/>
  <c r="T301"/>
  <c r="R302"/>
  <c r="S302"/>
  <c r="T302"/>
  <c r="R303"/>
  <c r="S303"/>
  <c r="T303"/>
  <c r="R304"/>
  <c r="S304"/>
  <c r="T304"/>
  <c r="R305"/>
  <c r="S305"/>
  <c r="T305"/>
  <c r="R306"/>
  <c r="S306"/>
  <c r="T306"/>
  <c r="R307"/>
  <c r="S307"/>
  <c r="T307"/>
  <c r="R308"/>
  <c r="S308"/>
  <c r="T308"/>
  <c r="R309"/>
  <c r="S309"/>
  <c r="T309"/>
  <c r="R310"/>
  <c r="S310"/>
  <c r="T310"/>
  <c r="R311"/>
  <c r="S311"/>
  <c r="T311"/>
  <c r="R312"/>
  <c r="S312"/>
  <c r="T312"/>
  <c r="R313"/>
  <c r="S313"/>
  <c r="T313"/>
  <c r="R314"/>
  <c r="S314"/>
  <c r="T314"/>
  <c r="R315"/>
  <c r="S315"/>
  <c r="T315"/>
  <c r="R316"/>
  <c r="S316"/>
  <c r="T316"/>
  <c r="R317"/>
  <c r="S317"/>
  <c r="T317"/>
  <c r="R318"/>
  <c r="S318"/>
  <c r="T318"/>
  <c r="R319"/>
  <c r="S319"/>
  <c r="T319"/>
  <c r="R320"/>
  <c r="S320"/>
  <c r="T320"/>
  <c r="R321"/>
  <c r="S321"/>
  <c r="T321"/>
  <c r="R322"/>
  <c r="S322"/>
  <c r="T322"/>
  <c r="R323"/>
  <c r="S323"/>
  <c r="T323"/>
  <c r="R324"/>
  <c r="S324"/>
  <c r="T324"/>
  <c r="R325"/>
  <c r="S325"/>
  <c r="T325"/>
  <c r="R326"/>
  <c r="S326"/>
  <c r="T326"/>
  <c r="R327"/>
  <c r="S327"/>
  <c r="T327"/>
  <c r="R328"/>
  <c r="S328"/>
  <c r="T328"/>
  <c r="R329"/>
  <c r="S329"/>
  <c r="T329"/>
  <c r="R330"/>
  <c r="S330"/>
  <c r="T330"/>
  <c r="R331"/>
  <c r="S331"/>
  <c r="T331"/>
  <c r="R332"/>
  <c r="S332"/>
  <c r="T332"/>
  <c r="R333"/>
  <c r="S333"/>
  <c r="T333"/>
  <c r="R334"/>
  <c r="S334"/>
  <c r="T334"/>
  <c r="R335"/>
  <c r="S335"/>
  <c r="T335"/>
  <c r="R336"/>
  <c r="S336"/>
  <c r="T336"/>
  <c r="R337"/>
  <c r="S337"/>
  <c r="T337"/>
  <c r="R338"/>
  <c r="S338"/>
  <c r="T338"/>
  <c r="R339"/>
  <c r="S339"/>
  <c r="T339"/>
  <c r="R340"/>
  <c r="S340"/>
  <c r="T340"/>
  <c r="R341"/>
  <c r="S341"/>
  <c r="T341"/>
  <c r="R342"/>
  <c r="S342"/>
  <c r="T342"/>
  <c r="R343"/>
  <c r="S343"/>
  <c r="T343"/>
  <c r="R344"/>
  <c r="S344"/>
  <c r="T344"/>
  <c r="R345"/>
  <c r="S345"/>
  <c r="T345"/>
  <c r="R346"/>
  <c r="S346"/>
  <c r="T346"/>
  <c r="R347"/>
  <c r="S347"/>
  <c r="T347"/>
  <c r="R348"/>
  <c r="S348"/>
  <c r="T348"/>
  <c r="R349"/>
  <c r="S349"/>
  <c r="T349"/>
  <c r="R350"/>
  <c r="S350"/>
  <c r="T350"/>
  <c r="R351"/>
  <c r="S351"/>
  <c r="T351"/>
  <c r="R352"/>
  <c r="S352"/>
  <c r="T352"/>
  <c r="R353"/>
  <c r="S353"/>
  <c r="T353"/>
  <c r="R354"/>
  <c r="S354"/>
  <c r="T354"/>
  <c r="R355"/>
  <c r="S355"/>
  <c r="T355"/>
  <c r="R356"/>
  <c r="S356"/>
  <c r="T356"/>
  <c r="R357"/>
  <c r="S357"/>
  <c r="T357"/>
  <c r="R358"/>
  <c r="S358"/>
  <c r="T358"/>
  <c r="R359"/>
  <c r="S359"/>
  <c r="T359"/>
  <c r="R360"/>
  <c r="S360"/>
  <c r="T360"/>
  <c r="R361"/>
  <c r="S361"/>
  <c r="T361"/>
  <c r="R362"/>
  <c r="S362"/>
  <c r="T362"/>
  <c r="R363"/>
  <c r="S363"/>
  <c r="T363"/>
  <c r="R364"/>
  <c r="S364"/>
  <c r="T364"/>
  <c r="R365"/>
  <c r="S365"/>
  <c r="T365"/>
  <c r="R366"/>
  <c r="S366"/>
  <c r="T366"/>
  <c r="R367"/>
  <c r="S367"/>
  <c r="T367"/>
  <c r="R368"/>
  <c r="S368"/>
  <c r="T368"/>
  <c r="R369"/>
  <c r="S369"/>
  <c r="T369"/>
  <c r="R370"/>
  <c r="S370"/>
  <c r="T370"/>
  <c r="R371"/>
  <c r="S371"/>
  <c r="T371"/>
  <c r="R372"/>
  <c r="S372"/>
  <c r="T372"/>
  <c r="R373"/>
  <c r="S373"/>
  <c r="T373"/>
  <c r="R374"/>
  <c r="S374"/>
  <c r="T374"/>
  <c r="R375"/>
  <c r="S375"/>
  <c r="T375"/>
  <c r="R376"/>
  <c r="S376"/>
  <c r="T376"/>
  <c r="R377"/>
  <c r="S377"/>
  <c r="T377"/>
  <c r="R378"/>
  <c r="S378"/>
  <c r="T378"/>
  <c r="R379"/>
  <c r="S379"/>
  <c r="T379"/>
  <c r="R380"/>
  <c r="S380"/>
  <c r="T380"/>
  <c r="R381"/>
  <c r="S381"/>
  <c r="T381"/>
  <c r="R382"/>
  <c r="S382"/>
  <c r="T382"/>
  <c r="R383"/>
  <c r="S383"/>
  <c r="T383"/>
  <c r="R384"/>
  <c r="S384"/>
  <c r="T384"/>
  <c r="R385"/>
  <c r="S385"/>
  <c r="T385"/>
  <c r="R386"/>
  <c r="S386"/>
  <c r="T386"/>
  <c r="R387"/>
  <c r="S387"/>
  <c r="T387"/>
  <c r="R388"/>
  <c r="S388"/>
  <c r="T388"/>
  <c r="R389"/>
  <c r="S389"/>
  <c r="T389"/>
  <c r="R390"/>
  <c r="S390"/>
  <c r="T390"/>
  <c r="R391"/>
  <c r="S391"/>
  <c r="T391"/>
  <c r="R392"/>
  <c r="S392"/>
  <c r="T392"/>
  <c r="R393"/>
  <c r="S393"/>
  <c r="T393"/>
  <c r="R394"/>
  <c r="S394"/>
  <c r="T394"/>
  <c r="R395"/>
  <c r="S395"/>
  <c r="T395"/>
  <c r="R396"/>
  <c r="S396"/>
  <c r="T396"/>
  <c r="R397"/>
  <c r="S397"/>
  <c r="T397"/>
  <c r="R398"/>
  <c r="S398"/>
  <c r="T398"/>
  <c r="R399"/>
  <c r="S399"/>
  <c r="T399"/>
  <c r="R400"/>
  <c r="S400"/>
  <c r="T400"/>
  <c r="R401"/>
  <c r="S401"/>
  <c r="T401"/>
  <c r="R402"/>
  <c r="S402"/>
  <c r="T402"/>
  <c r="R403"/>
  <c r="S403"/>
  <c r="T403"/>
  <c r="R404"/>
  <c r="S404"/>
  <c r="T404"/>
  <c r="R405"/>
  <c r="S405"/>
  <c r="T405"/>
  <c r="R406"/>
  <c r="S406"/>
  <c r="T406"/>
  <c r="R407"/>
  <c r="S407"/>
  <c r="T407"/>
  <c r="R408"/>
  <c r="S408"/>
  <c r="T408"/>
  <c r="R409"/>
  <c r="S409"/>
  <c r="T409"/>
  <c r="R410"/>
  <c r="S410"/>
  <c r="T410"/>
  <c r="R411"/>
  <c r="S411"/>
  <c r="T411"/>
  <c r="R412"/>
  <c r="S412"/>
  <c r="T412"/>
  <c r="R413"/>
  <c r="S413"/>
  <c r="T413"/>
  <c r="R414"/>
  <c r="S414"/>
  <c r="T414"/>
  <c r="R415"/>
  <c r="S415"/>
  <c r="T415"/>
  <c r="R416"/>
  <c r="S416"/>
  <c r="T416"/>
  <c r="R417"/>
  <c r="S417"/>
  <c r="T417"/>
  <c r="R418"/>
  <c r="S418"/>
  <c r="T418"/>
  <c r="R419"/>
  <c r="S419"/>
  <c r="T419"/>
  <c r="R420"/>
  <c r="S420"/>
  <c r="T420"/>
  <c r="R421"/>
  <c r="S421"/>
  <c r="T421"/>
  <c r="R422"/>
  <c r="S422"/>
  <c r="T422"/>
  <c r="R423"/>
  <c r="S423"/>
  <c r="T423"/>
  <c r="R424"/>
  <c r="S424"/>
  <c r="T424"/>
  <c r="R425"/>
  <c r="S425"/>
  <c r="T425"/>
  <c r="R426"/>
  <c r="S426"/>
  <c r="T426"/>
  <c r="R427"/>
  <c r="S427"/>
  <c r="T427"/>
  <c r="R428"/>
  <c r="S428"/>
  <c r="T428"/>
  <c r="R429"/>
  <c r="S429"/>
  <c r="T429"/>
  <c r="R430"/>
  <c r="S430"/>
  <c r="T430"/>
  <c r="R431"/>
  <c r="S431"/>
  <c r="T431"/>
  <c r="R432"/>
  <c r="S432"/>
  <c r="T432"/>
  <c r="R433"/>
  <c r="S433"/>
  <c r="T433"/>
  <c r="R434"/>
  <c r="S434"/>
  <c r="T434"/>
  <c r="R435"/>
  <c r="S435"/>
  <c r="T435"/>
  <c r="R436"/>
  <c r="S436"/>
  <c r="T436"/>
  <c r="R437"/>
  <c r="S437"/>
  <c r="T437"/>
  <c r="R438"/>
  <c r="S438"/>
  <c r="T438"/>
  <c r="R439"/>
  <c r="S439"/>
  <c r="T439"/>
  <c r="R440"/>
  <c r="S440"/>
  <c r="T440"/>
  <c r="R441"/>
  <c r="S441"/>
  <c r="T441"/>
  <c r="R442"/>
  <c r="S442"/>
  <c r="T442"/>
  <c r="R443"/>
  <c r="S443"/>
  <c r="T443"/>
  <c r="R444"/>
  <c r="S444"/>
  <c r="T444"/>
  <c r="R445"/>
  <c r="S445"/>
  <c r="T445"/>
  <c r="R446"/>
  <c r="S446"/>
  <c r="T446"/>
  <c r="R447"/>
  <c r="S447"/>
  <c r="T447"/>
  <c r="R448"/>
  <c r="S448"/>
  <c r="T448"/>
  <c r="R449"/>
  <c r="S449"/>
  <c r="T449"/>
  <c r="R450"/>
  <c r="S450"/>
  <c r="T450"/>
  <c r="R451"/>
  <c r="S451"/>
  <c r="T451"/>
  <c r="R452"/>
  <c r="S452"/>
  <c r="T452"/>
  <c r="R453"/>
  <c r="S453"/>
  <c r="T453"/>
  <c r="R454"/>
  <c r="S454"/>
  <c r="T454"/>
  <c r="R455"/>
  <c r="S455"/>
  <c r="T455"/>
  <c r="R456"/>
  <c r="S456"/>
  <c r="T456"/>
  <c r="R457"/>
  <c r="S457"/>
  <c r="T457"/>
  <c r="R458"/>
  <c r="S458"/>
  <c r="T458"/>
  <c r="R459"/>
  <c r="S459"/>
  <c r="T459"/>
  <c r="R460"/>
  <c r="S460"/>
  <c r="T460"/>
  <c r="R461"/>
  <c r="S461"/>
  <c r="T461"/>
  <c r="R462"/>
  <c r="S462"/>
  <c r="T462"/>
  <c r="R463"/>
  <c r="S463"/>
  <c r="T463"/>
  <c r="R464"/>
  <c r="S464"/>
  <c r="T464"/>
  <c r="R465"/>
  <c r="S465"/>
  <c r="T465"/>
  <c r="R466"/>
  <c r="S466"/>
  <c r="T466"/>
  <c r="R467"/>
  <c r="S467"/>
  <c r="T467"/>
  <c r="R468"/>
  <c r="S468"/>
  <c r="T468"/>
  <c r="R469"/>
  <c r="S469"/>
  <c r="T469"/>
  <c r="R470"/>
  <c r="S470"/>
  <c r="T470"/>
  <c r="R471"/>
  <c r="S471"/>
  <c r="T471"/>
  <c r="R472"/>
  <c r="S472"/>
  <c r="T472"/>
  <c r="R473"/>
  <c r="S473"/>
  <c r="T473"/>
  <c r="R474"/>
  <c r="S474"/>
  <c r="T474"/>
  <c r="R475"/>
  <c r="S475"/>
  <c r="T475"/>
  <c r="R476"/>
  <c r="S476"/>
  <c r="T476"/>
  <c r="R477"/>
  <c r="S477"/>
  <c r="T477"/>
  <c r="R478"/>
  <c r="S478"/>
  <c r="T478"/>
  <c r="R479"/>
  <c r="S479"/>
  <c r="T479"/>
  <c r="R480"/>
  <c r="S480"/>
  <c r="T480"/>
  <c r="R481"/>
  <c r="S481"/>
  <c r="T481"/>
  <c r="R482"/>
  <c r="S482"/>
  <c r="T482"/>
  <c r="R483"/>
  <c r="S483"/>
  <c r="T483"/>
  <c r="R484"/>
  <c r="S484"/>
  <c r="T484"/>
  <c r="R485"/>
  <c r="S485"/>
  <c r="T485"/>
  <c r="R486"/>
  <c r="S486"/>
  <c r="T486"/>
  <c r="R487"/>
  <c r="S487"/>
  <c r="T487"/>
  <c r="R488"/>
  <c r="S488"/>
  <c r="T488"/>
  <c r="R489"/>
  <c r="S489"/>
  <c r="T489"/>
  <c r="R490"/>
  <c r="S490"/>
  <c r="T490"/>
  <c r="R491"/>
  <c r="S491"/>
  <c r="T491"/>
  <c r="R492"/>
  <c r="S492"/>
  <c r="T492"/>
  <c r="R493"/>
  <c r="S493"/>
  <c r="T493"/>
  <c r="R494"/>
  <c r="S494"/>
  <c r="T494"/>
  <c r="R495"/>
  <c r="S495"/>
  <c r="T495"/>
  <c r="R496"/>
  <c r="S496"/>
  <c r="T496"/>
  <c r="R497"/>
  <c r="S497"/>
  <c r="T497"/>
  <c r="R498"/>
  <c r="S498"/>
  <c r="T498"/>
  <c r="R499"/>
  <c r="S499"/>
  <c r="T499"/>
  <c r="R500"/>
  <c r="S500"/>
  <c r="T500"/>
  <c r="R501"/>
  <c r="S501"/>
  <c r="T501"/>
  <c r="R502"/>
  <c r="S502"/>
  <c r="T502"/>
  <c r="R503"/>
  <c r="S503"/>
  <c r="T503"/>
  <c r="R504"/>
  <c r="S504"/>
  <c r="T504"/>
  <c r="R505"/>
  <c r="S505"/>
  <c r="T505"/>
  <c r="R506"/>
  <c r="S506"/>
  <c r="T506"/>
  <c r="R507"/>
  <c r="S507"/>
  <c r="T507"/>
  <c r="R508"/>
  <c r="S508"/>
  <c r="T508"/>
  <c r="R509"/>
  <c r="S509"/>
  <c r="T509"/>
  <c r="R510"/>
  <c r="S510"/>
  <c r="T510"/>
  <c r="R511"/>
  <c r="S511"/>
  <c r="T511"/>
  <c r="R512"/>
  <c r="S512"/>
  <c r="T512"/>
  <c r="R513"/>
  <c r="S513"/>
  <c r="T513"/>
  <c r="R514"/>
  <c r="S514"/>
  <c r="T514"/>
  <c r="R515"/>
  <c r="S515"/>
  <c r="T515"/>
  <c r="R516"/>
  <c r="S516"/>
  <c r="T516"/>
  <c r="R517"/>
  <c r="S517"/>
  <c r="T517"/>
  <c r="R518"/>
  <c r="S518"/>
  <c r="T518"/>
  <c r="R519"/>
  <c r="S519"/>
  <c r="T519"/>
  <c r="R520"/>
  <c r="S520"/>
  <c r="T520"/>
  <c r="R521"/>
  <c r="S521"/>
  <c r="T521"/>
  <c r="R522"/>
  <c r="S522"/>
  <c r="T522"/>
  <c r="R523"/>
  <c r="S523"/>
  <c r="T523"/>
  <c r="R524"/>
  <c r="S524"/>
  <c r="T524"/>
  <c r="R525"/>
  <c r="S525"/>
  <c r="T525"/>
  <c r="R526"/>
  <c r="S526"/>
  <c r="T526"/>
  <c r="R527"/>
  <c r="S527"/>
  <c r="T527"/>
  <c r="R528"/>
  <c r="S528"/>
  <c r="T528"/>
  <c r="R529"/>
  <c r="S529"/>
  <c r="T529"/>
  <c r="R530"/>
  <c r="S530"/>
  <c r="T530"/>
  <c r="R531"/>
  <c r="S531"/>
  <c r="T531"/>
  <c r="R532"/>
  <c r="S532"/>
  <c r="T532"/>
  <c r="R533"/>
  <c r="S533"/>
  <c r="T533"/>
  <c r="R534"/>
  <c r="S534"/>
  <c r="T534"/>
  <c r="R535"/>
  <c r="S535"/>
  <c r="T535"/>
  <c r="R536"/>
  <c r="S536"/>
  <c r="T536"/>
  <c r="R537"/>
  <c r="S537"/>
  <c r="T537"/>
  <c r="R538"/>
  <c r="S538"/>
  <c r="T538"/>
  <c r="R539"/>
  <c r="S539"/>
  <c r="T539"/>
  <c r="R540"/>
  <c r="S540"/>
  <c r="T540"/>
  <c r="R541"/>
  <c r="S541"/>
  <c r="T541"/>
  <c r="R542"/>
  <c r="S542"/>
  <c r="T542"/>
  <c r="R543"/>
  <c r="S543"/>
  <c r="T543"/>
  <c r="R544"/>
  <c r="S544"/>
  <c r="T544"/>
  <c r="R545"/>
  <c r="S545"/>
  <c r="T545"/>
  <c r="R546"/>
  <c r="S546"/>
  <c r="T546"/>
  <c r="R547"/>
  <c r="S547"/>
  <c r="T547"/>
  <c r="R548"/>
  <c r="S548"/>
  <c r="T548"/>
  <c r="R549"/>
  <c r="S549"/>
  <c r="T549"/>
  <c r="R550"/>
  <c r="S550"/>
  <c r="T550"/>
  <c r="R551"/>
  <c r="S551"/>
  <c r="T551"/>
  <c r="R552"/>
  <c r="S552"/>
  <c r="T552"/>
  <c r="R553"/>
  <c r="S553"/>
  <c r="T553"/>
  <c r="R554"/>
  <c r="S554"/>
  <c r="T554"/>
  <c r="R555"/>
  <c r="S555"/>
  <c r="T555"/>
  <c r="R556"/>
  <c r="S556"/>
  <c r="T556"/>
  <c r="R557"/>
  <c r="S557"/>
  <c r="T557"/>
  <c r="R558"/>
  <c r="S558"/>
  <c r="T558"/>
  <c r="R559"/>
  <c r="S559"/>
  <c r="T559"/>
  <c r="R560"/>
  <c r="S560"/>
  <c r="T560"/>
  <c r="R561"/>
  <c r="S561"/>
  <c r="T561"/>
  <c r="R562"/>
  <c r="S562"/>
  <c r="T562"/>
  <c r="R563"/>
  <c r="S563"/>
  <c r="T563"/>
  <c r="R564"/>
  <c r="S564"/>
  <c r="T564"/>
  <c r="R565"/>
  <c r="S565"/>
  <c r="T565"/>
  <c r="R566"/>
  <c r="S566"/>
  <c r="T566"/>
  <c r="R567"/>
  <c r="S567"/>
  <c r="T567"/>
  <c r="R568"/>
  <c r="S568"/>
  <c r="T568"/>
  <c r="R569"/>
  <c r="S569"/>
  <c r="T569"/>
  <c r="R570"/>
  <c r="S570"/>
  <c r="T570"/>
  <c r="R571"/>
  <c r="S571"/>
  <c r="T571"/>
  <c r="R572"/>
  <c r="S572"/>
  <c r="T572"/>
  <c r="R573"/>
  <c r="S573"/>
  <c r="T573"/>
  <c r="R574"/>
  <c r="S574"/>
  <c r="T574"/>
  <c r="R575"/>
  <c r="S575"/>
  <c r="T575"/>
  <c r="R576"/>
  <c r="S576"/>
  <c r="T576"/>
  <c r="R577"/>
  <c r="S577"/>
  <c r="T577"/>
  <c r="R578"/>
  <c r="S578"/>
  <c r="T578"/>
  <c r="R579"/>
  <c r="S579"/>
  <c r="T579"/>
  <c r="R580"/>
  <c r="S580"/>
  <c r="T580"/>
  <c r="R581"/>
  <c r="S581"/>
  <c r="T581"/>
  <c r="R582"/>
  <c r="S582"/>
  <c r="T582"/>
  <c r="R583"/>
  <c r="S583"/>
  <c r="T583"/>
  <c r="R584"/>
  <c r="S584"/>
  <c r="T584"/>
  <c r="R585"/>
  <c r="S585"/>
  <c r="T585"/>
  <c r="R586"/>
  <c r="S586"/>
  <c r="T586"/>
  <c r="R587"/>
  <c r="S587"/>
  <c r="T587"/>
  <c r="R588"/>
  <c r="S588"/>
  <c r="T588"/>
  <c r="R589"/>
  <c r="S589"/>
  <c r="T589"/>
  <c r="R590"/>
  <c r="S590"/>
  <c r="T590"/>
  <c r="R591"/>
  <c r="S591"/>
  <c r="T591"/>
  <c r="R592"/>
  <c r="S592"/>
  <c r="T592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I73"/>
  <c r="J73"/>
  <c r="K73"/>
  <c r="I74"/>
  <c r="J74"/>
  <c r="K74"/>
  <c r="I75"/>
  <c r="J75"/>
  <c r="K75"/>
  <c r="I76"/>
  <c r="J76"/>
  <c r="K76"/>
  <c r="I77"/>
  <c r="J77"/>
  <c r="K77"/>
  <c r="I78"/>
  <c r="J78"/>
  <c r="K78"/>
  <c r="I79"/>
  <c r="J79"/>
  <c r="K79"/>
  <c r="I80"/>
  <c r="J80"/>
  <c r="K80"/>
  <c r="I81"/>
  <c r="J81"/>
  <c r="K81"/>
  <c r="I82"/>
  <c r="J82"/>
  <c r="K82"/>
  <c r="I83"/>
  <c r="J83"/>
  <c r="K83"/>
  <c r="I84"/>
  <c r="J84"/>
  <c r="K84"/>
  <c r="I85"/>
  <c r="J85"/>
  <c r="K85"/>
  <c r="I86"/>
  <c r="J86"/>
  <c r="K86"/>
  <c r="I87"/>
  <c r="J87"/>
  <c r="K87"/>
  <c r="I88"/>
  <c r="J88"/>
  <c r="K88"/>
  <c r="I89"/>
  <c r="J89"/>
  <c r="K89"/>
  <c r="I90"/>
  <c r="J90"/>
  <c r="K90"/>
  <c r="I91"/>
  <c r="J91"/>
  <c r="K91"/>
  <c r="I92"/>
  <c r="J92"/>
  <c r="K92"/>
  <c r="I93"/>
  <c r="J93"/>
  <c r="K93"/>
  <c r="I94"/>
  <c r="J94"/>
  <c r="K94"/>
  <c r="I95"/>
  <c r="J95"/>
  <c r="K95"/>
  <c r="I96"/>
  <c r="J96"/>
  <c r="K96"/>
  <c r="I97"/>
  <c r="J97"/>
  <c r="K97"/>
  <c r="I98"/>
  <c r="J98"/>
  <c r="K98"/>
  <c r="I99"/>
  <c r="J99"/>
  <c r="K99"/>
  <c r="I100"/>
  <c r="J100"/>
  <c r="K100"/>
  <c r="I101"/>
  <c r="J101"/>
  <c r="K101"/>
  <c r="I102"/>
  <c r="J102"/>
  <c r="K102"/>
  <c r="I103"/>
  <c r="J103"/>
  <c r="K103"/>
  <c r="I104"/>
  <c r="J104"/>
  <c r="K104"/>
  <c r="I105"/>
  <c r="J105"/>
  <c r="K105"/>
  <c r="I106"/>
  <c r="J106"/>
  <c r="K106"/>
  <c r="I107"/>
  <c r="J107"/>
  <c r="K107"/>
  <c r="I108"/>
  <c r="J108"/>
  <c r="K108"/>
  <c r="I109"/>
  <c r="J109"/>
  <c r="K109"/>
  <c r="I110"/>
  <c r="J110"/>
  <c r="K110"/>
  <c r="I111"/>
  <c r="J111"/>
  <c r="K111"/>
  <c r="I112"/>
  <c r="J112"/>
  <c r="K112"/>
  <c r="I113"/>
  <c r="J113"/>
  <c r="K113"/>
  <c r="I114"/>
  <c r="J114"/>
  <c r="K114"/>
  <c r="I115"/>
  <c r="J115"/>
  <c r="K115"/>
  <c r="I116"/>
  <c r="J116"/>
  <c r="K116"/>
  <c r="I117"/>
  <c r="J117"/>
  <c r="K117"/>
  <c r="I118"/>
  <c r="J118"/>
  <c r="K118"/>
  <c r="I119"/>
  <c r="J119"/>
  <c r="K119"/>
  <c r="I120"/>
  <c r="J120"/>
  <c r="K120"/>
  <c r="I121"/>
  <c r="J121"/>
  <c r="K121"/>
  <c r="I122"/>
  <c r="J122"/>
  <c r="K122"/>
  <c r="I123"/>
  <c r="J123"/>
  <c r="K123"/>
  <c r="I124"/>
  <c r="J124"/>
  <c r="K124"/>
  <c r="I125"/>
  <c r="J125"/>
  <c r="K125"/>
  <c r="I126"/>
  <c r="J126"/>
  <c r="K126"/>
  <c r="I127"/>
  <c r="J127"/>
  <c r="K127"/>
  <c r="I128"/>
  <c r="J128"/>
  <c r="K128"/>
  <c r="I129"/>
  <c r="J129"/>
  <c r="K129"/>
  <c r="I130"/>
  <c r="J130"/>
  <c r="K130"/>
  <c r="I131"/>
  <c r="J131"/>
  <c r="K131"/>
  <c r="I132"/>
  <c r="J132"/>
  <c r="K132"/>
  <c r="I133"/>
  <c r="J133"/>
  <c r="K133"/>
  <c r="I134"/>
  <c r="J134"/>
  <c r="K134"/>
  <c r="I135"/>
  <c r="J135"/>
  <c r="K135"/>
  <c r="I136"/>
  <c r="J136"/>
  <c r="K136"/>
  <c r="I137"/>
  <c r="J137"/>
  <c r="K137"/>
  <c r="I138"/>
  <c r="J138"/>
  <c r="K138"/>
  <c r="I139"/>
  <c r="J139"/>
  <c r="K139"/>
  <c r="I140"/>
  <c r="J140"/>
  <c r="K140"/>
  <c r="I141"/>
  <c r="J141"/>
  <c r="K141"/>
  <c r="I142"/>
  <c r="J142"/>
  <c r="K142"/>
  <c r="I143"/>
  <c r="J143"/>
  <c r="K143"/>
  <c r="I144"/>
  <c r="J144"/>
  <c r="K144"/>
  <c r="I145"/>
  <c r="J145"/>
  <c r="K145"/>
  <c r="I146"/>
  <c r="J146"/>
  <c r="K146"/>
  <c r="I147"/>
  <c r="J147"/>
  <c r="K147"/>
  <c r="I148"/>
  <c r="J148"/>
  <c r="K148"/>
  <c r="I149"/>
  <c r="J149"/>
  <c r="K149"/>
  <c r="I150"/>
  <c r="J150"/>
  <c r="K150"/>
  <c r="I151"/>
  <c r="J151"/>
  <c r="K151"/>
  <c r="I152"/>
  <c r="J152"/>
  <c r="K152"/>
  <c r="I153"/>
  <c r="J153"/>
  <c r="K153"/>
  <c r="I154"/>
  <c r="J154"/>
  <c r="K154"/>
  <c r="I155"/>
  <c r="J155"/>
  <c r="K155"/>
  <c r="I156"/>
  <c r="J156"/>
  <c r="K156"/>
  <c r="I157"/>
  <c r="J157"/>
  <c r="K157"/>
  <c r="I158"/>
  <c r="J158"/>
  <c r="K158"/>
  <c r="I159"/>
  <c r="J159"/>
  <c r="K159"/>
  <c r="I160"/>
  <c r="J160"/>
  <c r="K160"/>
  <c r="I161"/>
  <c r="J161"/>
  <c r="K161"/>
  <c r="I162"/>
  <c r="J162"/>
  <c r="K162"/>
  <c r="I163"/>
  <c r="J163"/>
  <c r="K163"/>
  <c r="I164"/>
  <c r="J164"/>
  <c r="K164"/>
  <c r="I165"/>
  <c r="J165"/>
  <c r="K165"/>
  <c r="I166"/>
  <c r="J166"/>
  <c r="K166"/>
  <c r="I167"/>
  <c r="J167"/>
  <c r="K167"/>
  <c r="I168"/>
  <c r="J168"/>
  <c r="K168"/>
  <c r="I169"/>
  <c r="J169"/>
  <c r="K169"/>
  <c r="I170"/>
  <c r="J170"/>
  <c r="K170"/>
  <c r="I171"/>
  <c r="J171"/>
  <c r="K171"/>
  <c r="I172"/>
  <c r="J172"/>
  <c r="K172"/>
  <c r="I173"/>
  <c r="J173"/>
  <c r="K173"/>
  <c r="I174"/>
  <c r="J174"/>
  <c r="K174"/>
  <c r="I175"/>
  <c r="J175"/>
  <c r="K175"/>
  <c r="I176"/>
  <c r="J176"/>
  <c r="K176"/>
  <c r="I177"/>
  <c r="J177"/>
  <c r="K177"/>
  <c r="I178"/>
  <c r="J178"/>
  <c r="K178"/>
  <c r="I179"/>
  <c r="J179"/>
  <c r="K179"/>
  <c r="I180"/>
  <c r="J180"/>
  <c r="K180"/>
  <c r="I181"/>
  <c r="J181"/>
  <c r="K181"/>
  <c r="I182"/>
  <c r="J182"/>
  <c r="K182"/>
  <c r="I183"/>
  <c r="J183"/>
  <c r="K183"/>
  <c r="I184"/>
  <c r="J184"/>
  <c r="K184"/>
  <c r="I185"/>
  <c r="J185"/>
  <c r="K185"/>
  <c r="I186"/>
  <c r="J186"/>
  <c r="K186"/>
  <c r="I187"/>
  <c r="J187"/>
  <c r="K187"/>
  <c r="I188"/>
  <c r="J188"/>
  <c r="K188"/>
  <c r="I189"/>
  <c r="J189"/>
  <c r="K189"/>
  <c r="I190"/>
  <c r="J190"/>
  <c r="K190"/>
  <c r="I191"/>
  <c r="J191"/>
  <c r="K191"/>
  <c r="I192"/>
  <c r="J192"/>
  <c r="K192"/>
  <c r="I193"/>
  <c r="J193"/>
  <c r="K193"/>
  <c r="I194"/>
  <c r="J194"/>
  <c r="K194"/>
  <c r="I195"/>
  <c r="J195"/>
  <c r="K195"/>
  <c r="I196"/>
  <c r="J196"/>
  <c r="K196"/>
  <c r="I197"/>
  <c r="J197"/>
  <c r="K197"/>
  <c r="I198"/>
  <c r="J198"/>
  <c r="K198"/>
  <c r="I199"/>
  <c r="J199"/>
  <c r="K199"/>
  <c r="I200"/>
  <c r="J200"/>
  <c r="K200"/>
  <c r="I201"/>
  <c r="J201"/>
  <c r="K201"/>
  <c r="I202"/>
  <c r="J202"/>
  <c r="K202"/>
  <c r="I203"/>
  <c r="J203"/>
  <c r="K203"/>
  <c r="I204"/>
  <c r="J204"/>
  <c r="K204"/>
  <c r="I205"/>
  <c r="J205"/>
  <c r="K205"/>
  <c r="I206"/>
  <c r="J206"/>
  <c r="K206"/>
  <c r="I207"/>
  <c r="J207"/>
  <c r="K207"/>
  <c r="I208"/>
  <c r="J208"/>
  <c r="K208"/>
  <c r="I209"/>
  <c r="J209"/>
  <c r="K209"/>
  <c r="I210"/>
  <c r="J210"/>
  <c r="K210"/>
  <c r="I211"/>
  <c r="J211"/>
  <c r="K211"/>
  <c r="I212"/>
  <c r="J212"/>
  <c r="K212"/>
  <c r="I213"/>
  <c r="J213"/>
  <c r="K213"/>
  <c r="I214"/>
  <c r="J214"/>
  <c r="K214"/>
  <c r="I215"/>
  <c r="J215"/>
  <c r="K215"/>
  <c r="I216"/>
  <c r="J216"/>
  <c r="K216"/>
  <c r="I217"/>
  <c r="J217"/>
  <c r="K217"/>
  <c r="I218"/>
  <c r="J218"/>
  <c r="K218"/>
  <c r="I219"/>
  <c r="J219"/>
  <c r="K219"/>
  <c r="I220"/>
  <c r="J220"/>
  <c r="K220"/>
  <c r="I221"/>
  <c r="J221"/>
  <c r="K221"/>
  <c r="I222"/>
  <c r="J222"/>
  <c r="K222"/>
  <c r="I223"/>
  <c r="J223"/>
  <c r="K223"/>
  <c r="I224"/>
  <c r="J224"/>
  <c r="K224"/>
  <c r="I225"/>
  <c r="J225"/>
  <c r="K225"/>
  <c r="I226"/>
  <c r="J226"/>
  <c r="K226"/>
  <c r="I227"/>
  <c r="J227"/>
  <c r="K227"/>
  <c r="I228"/>
  <c r="J228"/>
  <c r="K228"/>
  <c r="I229"/>
  <c r="J229"/>
  <c r="K229"/>
  <c r="I230"/>
  <c r="J230"/>
  <c r="K230"/>
  <c r="I231"/>
  <c r="J231"/>
  <c r="K231"/>
  <c r="I232"/>
  <c r="J232"/>
  <c r="K232"/>
  <c r="I233"/>
  <c r="J233"/>
  <c r="K233"/>
  <c r="I234"/>
  <c r="J234"/>
  <c r="K234"/>
  <c r="I235"/>
  <c r="J235"/>
  <c r="K235"/>
  <c r="I236"/>
  <c r="J236"/>
  <c r="K236"/>
  <c r="I237"/>
  <c r="J237"/>
  <c r="K237"/>
  <c r="I238"/>
  <c r="J238"/>
  <c r="K238"/>
  <c r="I239"/>
  <c r="J239"/>
  <c r="K239"/>
  <c r="I240"/>
  <c r="J240"/>
  <c r="K240"/>
  <c r="I241"/>
  <c r="J241"/>
  <c r="K241"/>
  <c r="I242"/>
  <c r="J242"/>
  <c r="K242"/>
  <c r="I243"/>
  <c r="J243"/>
  <c r="K243"/>
  <c r="I244"/>
  <c r="J244"/>
  <c r="K244"/>
  <c r="I245"/>
  <c r="J245"/>
  <c r="K245"/>
  <c r="I246"/>
  <c r="J246"/>
  <c r="K246"/>
  <c r="I247"/>
  <c r="J247"/>
  <c r="K247"/>
  <c r="I248"/>
  <c r="J248"/>
  <c r="K248"/>
  <c r="I249"/>
  <c r="J249"/>
  <c r="K249"/>
  <c r="I250"/>
  <c r="J250"/>
  <c r="K250"/>
  <c r="I251"/>
  <c r="J251"/>
  <c r="K251"/>
  <c r="I252"/>
  <c r="J252"/>
  <c r="K252"/>
  <c r="I253"/>
  <c r="J253"/>
  <c r="K253"/>
  <c r="I254"/>
  <c r="J254"/>
  <c r="K254"/>
  <c r="I255"/>
  <c r="J255"/>
  <c r="K255"/>
  <c r="I256"/>
  <c r="J256"/>
  <c r="K256"/>
  <c r="I257"/>
  <c r="J257"/>
  <c r="K257"/>
  <c r="I258"/>
  <c r="J258"/>
  <c r="K258"/>
  <c r="I259"/>
  <c r="J259"/>
  <c r="K259"/>
  <c r="I260"/>
  <c r="J260"/>
  <c r="K260"/>
  <c r="I261"/>
  <c r="J261"/>
  <c r="K261"/>
  <c r="I262"/>
  <c r="J262"/>
  <c r="K262"/>
  <c r="I263"/>
  <c r="J263"/>
  <c r="K263"/>
  <c r="I264"/>
  <c r="J264"/>
  <c r="K264"/>
  <c r="I265"/>
  <c r="J265"/>
  <c r="K265"/>
  <c r="I266"/>
  <c r="J266"/>
  <c r="K266"/>
  <c r="I267"/>
  <c r="J267"/>
  <c r="K267"/>
  <c r="I268"/>
  <c r="J268"/>
  <c r="K268"/>
  <c r="I269"/>
  <c r="J269"/>
  <c r="K269"/>
  <c r="I270"/>
  <c r="J270"/>
  <c r="K270"/>
  <c r="I271"/>
  <c r="J271"/>
  <c r="K271"/>
  <c r="I272"/>
  <c r="J272"/>
  <c r="K272"/>
  <c r="I273"/>
  <c r="J273"/>
  <c r="K273"/>
  <c r="I274"/>
  <c r="J274"/>
  <c r="K274"/>
  <c r="I275"/>
  <c r="J275"/>
  <c r="K275"/>
  <c r="I276"/>
  <c r="J276"/>
  <c r="K276"/>
  <c r="I277"/>
  <c r="J277"/>
  <c r="K277"/>
  <c r="I278"/>
  <c r="J278"/>
  <c r="K278"/>
  <c r="I279"/>
  <c r="J279"/>
  <c r="K279"/>
  <c r="I280"/>
  <c r="J280"/>
  <c r="K280"/>
  <c r="I281"/>
  <c r="J281"/>
  <c r="K281"/>
  <c r="I282"/>
  <c r="J282"/>
  <c r="K282"/>
  <c r="I283"/>
  <c r="J283"/>
  <c r="K283"/>
  <c r="I284"/>
  <c r="J284"/>
  <c r="K284"/>
  <c r="I285"/>
  <c r="J285"/>
  <c r="K285"/>
  <c r="I286"/>
  <c r="J286"/>
  <c r="K286"/>
  <c r="I287"/>
  <c r="J287"/>
  <c r="K287"/>
  <c r="I288"/>
  <c r="J288"/>
  <c r="K288"/>
  <c r="I289"/>
  <c r="J289"/>
  <c r="K289"/>
  <c r="I290"/>
  <c r="J290"/>
  <c r="K290"/>
  <c r="I291"/>
  <c r="J291"/>
  <c r="K291"/>
  <c r="I292"/>
  <c r="J292"/>
  <c r="K292"/>
  <c r="I293"/>
  <c r="J293"/>
  <c r="K293"/>
  <c r="I294"/>
  <c r="J294"/>
  <c r="K294"/>
  <c r="I295"/>
  <c r="J295"/>
  <c r="K295"/>
  <c r="I296"/>
  <c r="J296"/>
  <c r="K296"/>
  <c r="I297"/>
  <c r="J297"/>
  <c r="K297"/>
  <c r="I298"/>
  <c r="J298"/>
  <c r="K298"/>
  <c r="I299"/>
  <c r="J299"/>
  <c r="K299"/>
  <c r="I300"/>
  <c r="J300"/>
  <c r="K300"/>
  <c r="I301"/>
  <c r="J301"/>
  <c r="K301"/>
  <c r="I302"/>
  <c r="J302"/>
  <c r="K302"/>
  <c r="I303"/>
  <c r="J303"/>
  <c r="K303"/>
  <c r="I304"/>
  <c r="J304"/>
  <c r="K304"/>
  <c r="I305"/>
  <c r="J305"/>
  <c r="K305"/>
  <c r="I306"/>
  <c r="J306"/>
  <c r="K306"/>
  <c r="I307"/>
  <c r="J307"/>
  <c r="K307"/>
  <c r="I308"/>
  <c r="J308"/>
  <c r="K308"/>
  <c r="I309"/>
  <c r="J309"/>
  <c r="K309"/>
  <c r="I310"/>
  <c r="J310"/>
  <c r="K310"/>
  <c r="I311"/>
  <c r="J311"/>
  <c r="K311"/>
  <c r="I312"/>
  <c r="J312"/>
  <c r="K312"/>
  <c r="I313"/>
  <c r="J313"/>
  <c r="K313"/>
  <c r="I314"/>
  <c r="J314"/>
  <c r="K314"/>
  <c r="I315"/>
  <c r="J315"/>
  <c r="K315"/>
  <c r="I316"/>
  <c r="J316"/>
  <c r="K316"/>
  <c r="I317"/>
  <c r="J317"/>
  <c r="K317"/>
  <c r="I318"/>
  <c r="J318"/>
  <c r="K318"/>
  <c r="I319"/>
  <c r="J319"/>
  <c r="K319"/>
  <c r="I320"/>
  <c r="J320"/>
  <c r="K320"/>
  <c r="I321"/>
  <c r="J321"/>
  <c r="K321"/>
  <c r="I322"/>
  <c r="J322"/>
  <c r="K322"/>
  <c r="I323"/>
  <c r="J323"/>
  <c r="K323"/>
  <c r="I324"/>
  <c r="J324"/>
  <c r="K324"/>
  <c r="I325"/>
  <c r="J325"/>
  <c r="K325"/>
  <c r="I326"/>
  <c r="J326"/>
  <c r="K326"/>
  <c r="I327"/>
  <c r="J327"/>
  <c r="K327"/>
  <c r="I328"/>
  <c r="J328"/>
  <c r="K328"/>
  <c r="I329"/>
  <c r="J329"/>
  <c r="K329"/>
  <c r="I330"/>
  <c r="J330"/>
  <c r="K330"/>
  <c r="I331"/>
  <c r="J331"/>
  <c r="K331"/>
  <c r="I332"/>
  <c r="J332"/>
  <c r="K332"/>
  <c r="I333"/>
  <c r="J333"/>
  <c r="K333"/>
  <c r="I334"/>
  <c r="J334"/>
  <c r="K334"/>
  <c r="I335"/>
  <c r="J335"/>
  <c r="K335"/>
  <c r="I336"/>
  <c r="J336"/>
  <c r="K336"/>
  <c r="I337"/>
  <c r="J337"/>
  <c r="K337"/>
  <c r="I338"/>
  <c r="J338"/>
  <c r="K338"/>
  <c r="I339"/>
  <c r="J339"/>
  <c r="K339"/>
  <c r="I340"/>
  <c r="J340"/>
  <c r="K340"/>
  <c r="I341"/>
  <c r="J341"/>
  <c r="K341"/>
  <c r="I342"/>
  <c r="J342"/>
  <c r="K342"/>
  <c r="I343"/>
  <c r="J343"/>
  <c r="K343"/>
  <c r="I344"/>
  <c r="J344"/>
  <c r="K344"/>
  <c r="I345"/>
  <c r="J345"/>
  <c r="K345"/>
  <c r="I346"/>
  <c r="J346"/>
  <c r="K346"/>
  <c r="I347"/>
  <c r="J347"/>
  <c r="K347"/>
  <c r="I348"/>
  <c r="J348"/>
  <c r="K348"/>
  <c r="I349"/>
  <c r="J349"/>
  <c r="K349"/>
  <c r="I350"/>
  <c r="J350"/>
  <c r="K350"/>
  <c r="I351"/>
  <c r="J351"/>
  <c r="K351"/>
  <c r="I352"/>
  <c r="J352"/>
  <c r="K352"/>
  <c r="I353"/>
  <c r="J353"/>
  <c r="K353"/>
  <c r="I354"/>
  <c r="J354"/>
  <c r="K354"/>
  <c r="I355"/>
  <c r="J355"/>
  <c r="K355"/>
  <c r="I356"/>
  <c r="J356"/>
  <c r="K356"/>
  <c r="I357"/>
  <c r="J357"/>
  <c r="K357"/>
  <c r="I358"/>
  <c r="J358"/>
  <c r="K358"/>
  <c r="I359"/>
  <c r="J359"/>
  <c r="K359"/>
  <c r="I360"/>
  <c r="J360"/>
  <c r="K360"/>
  <c r="I361"/>
  <c r="J361"/>
  <c r="K361"/>
  <c r="I362"/>
  <c r="J362"/>
  <c r="K362"/>
  <c r="I363"/>
  <c r="J363"/>
  <c r="K363"/>
  <c r="I364"/>
  <c r="J364"/>
  <c r="K364"/>
  <c r="I365"/>
  <c r="J365"/>
  <c r="K365"/>
  <c r="I366"/>
  <c r="J366"/>
  <c r="K366"/>
  <c r="I367"/>
  <c r="J367"/>
  <c r="K367"/>
  <c r="I368"/>
  <c r="J368"/>
  <c r="K368"/>
  <c r="I369"/>
  <c r="J369"/>
  <c r="K369"/>
  <c r="I370"/>
  <c r="J370"/>
  <c r="K370"/>
  <c r="I371"/>
  <c r="J371"/>
  <c r="K371"/>
  <c r="I372"/>
  <c r="J372"/>
  <c r="K372"/>
  <c r="I373"/>
  <c r="J373"/>
  <c r="K373"/>
  <c r="I374"/>
  <c r="J374"/>
  <c r="K374"/>
  <c r="I375"/>
  <c r="J375"/>
  <c r="K375"/>
  <c r="I376"/>
  <c r="J376"/>
  <c r="K376"/>
  <c r="I377"/>
  <c r="J377"/>
  <c r="K377"/>
  <c r="I378"/>
  <c r="J378"/>
  <c r="K378"/>
  <c r="I379"/>
  <c r="J379"/>
  <c r="K379"/>
  <c r="I380"/>
  <c r="J380"/>
  <c r="K380"/>
  <c r="I381"/>
  <c r="J381"/>
  <c r="K381"/>
  <c r="I382"/>
  <c r="J382"/>
  <c r="K382"/>
  <c r="I383"/>
  <c r="J383"/>
  <c r="K383"/>
  <c r="I384"/>
  <c r="J384"/>
  <c r="K384"/>
  <c r="I385"/>
  <c r="J385"/>
  <c r="K385"/>
  <c r="I386"/>
  <c r="J386"/>
  <c r="K386"/>
  <c r="I387"/>
  <c r="J387"/>
  <c r="K387"/>
  <c r="I388"/>
  <c r="J388"/>
  <c r="K388"/>
  <c r="I389"/>
  <c r="J389"/>
  <c r="K389"/>
  <c r="I390"/>
  <c r="J390"/>
  <c r="K390"/>
  <c r="I391"/>
  <c r="J391"/>
  <c r="K391"/>
  <c r="I392"/>
  <c r="J392"/>
  <c r="K392"/>
  <c r="I393"/>
  <c r="J393"/>
  <c r="K393"/>
  <c r="I394"/>
  <c r="J394"/>
  <c r="K394"/>
  <c r="I395"/>
  <c r="J395"/>
  <c r="K395"/>
  <c r="I396"/>
  <c r="J396"/>
  <c r="K396"/>
  <c r="I397"/>
  <c r="J397"/>
  <c r="K397"/>
  <c r="I398"/>
  <c r="J398"/>
  <c r="K398"/>
  <c r="I399"/>
  <c r="J399"/>
  <c r="K399"/>
  <c r="I400"/>
  <c r="J400"/>
  <c r="K400"/>
  <c r="I401"/>
  <c r="J401"/>
  <c r="K401"/>
  <c r="I402"/>
  <c r="J402"/>
  <c r="K402"/>
  <c r="I403"/>
  <c r="J403"/>
  <c r="K403"/>
  <c r="I404"/>
  <c r="J404"/>
  <c r="K404"/>
  <c r="I405"/>
  <c r="J405"/>
  <c r="K405"/>
  <c r="I406"/>
  <c r="J406"/>
  <c r="K406"/>
  <c r="I407"/>
  <c r="J407"/>
  <c r="K407"/>
  <c r="I408"/>
  <c r="J408"/>
  <c r="K408"/>
  <c r="I409"/>
  <c r="J409"/>
  <c r="K409"/>
  <c r="I410"/>
  <c r="J410"/>
  <c r="K410"/>
  <c r="I411"/>
  <c r="J411"/>
  <c r="K411"/>
  <c r="I412"/>
  <c r="J412"/>
  <c r="K412"/>
  <c r="I413"/>
  <c r="J413"/>
  <c r="K413"/>
  <c r="I414"/>
  <c r="J414"/>
  <c r="K414"/>
  <c r="I415"/>
  <c r="J415"/>
  <c r="K415"/>
  <c r="I416"/>
  <c r="J416"/>
  <c r="K416"/>
  <c r="I417"/>
  <c r="J417"/>
  <c r="K417"/>
  <c r="I418"/>
  <c r="J418"/>
  <c r="K418"/>
  <c r="I419"/>
  <c r="J419"/>
  <c r="K419"/>
  <c r="I420"/>
  <c r="J420"/>
  <c r="K420"/>
  <c r="I421"/>
  <c r="J421"/>
  <c r="K421"/>
  <c r="I422"/>
  <c r="J422"/>
  <c r="K422"/>
  <c r="I423"/>
  <c r="J423"/>
  <c r="K423"/>
  <c r="I424"/>
  <c r="J424"/>
  <c r="K424"/>
  <c r="I425"/>
  <c r="J425"/>
  <c r="K425"/>
  <c r="I426"/>
  <c r="J426"/>
  <c r="K426"/>
  <c r="I427"/>
  <c r="J427"/>
  <c r="K427"/>
  <c r="I428"/>
  <c r="J428"/>
  <c r="K428"/>
  <c r="I429"/>
  <c r="J429"/>
  <c r="K429"/>
  <c r="I430"/>
  <c r="J430"/>
  <c r="K430"/>
  <c r="I431"/>
  <c r="J431"/>
  <c r="K431"/>
  <c r="I432"/>
  <c r="J432"/>
  <c r="K432"/>
  <c r="I433"/>
  <c r="J433"/>
  <c r="K433"/>
  <c r="I434"/>
  <c r="J434"/>
  <c r="K434"/>
  <c r="I435"/>
  <c r="J435"/>
  <c r="K435"/>
  <c r="I436"/>
  <c r="J436"/>
  <c r="K436"/>
  <c r="I437"/>
  <c r="J437"/>
  <c r="K437"/>
  <c r="I438"/>
  <c r="J438"/>
  <c r="K438"/>
  <c r="I439"/>
  <c r="J439"/>
  <c r="K439"/>
  <c r="I440"/>
  <c r="J440"/>
  <c r="K440"/>
  <c r="I441"/>
  <c r="J441"/>
  <c r="K441"/>
  <c r="I442"/>
  <c r="J442"/>
  <c r="K442"/>
  <c r="I443"/>
  <c r="J443"/>
  <c r="K443"/>
  <c r="I444"/>
  <c r="J444"/>
  <c r="K444"/>
  <c r="I445"/>
  <c r="J445"/>
  <c r="K445"/>
  <c r="I446"/>
  <c r="J446"/>
  <c r="K446"/>
  <c r="I447"/>
  <c r="J447"/>
  <c r="K447"/>
  <c r="I448"/>
  <c r="J448"/>
  <c r="K448"/>
  <c r="I449"/>
  <c r="J449"/>
  <c r="K449"/>
  <c r="I450"/>
  <c r="J450"/>
  <c r="K450"/>
  <c r="I451"/>
  <c r="J451"/>
  <c r="K451"/>
  <c r="I452"/>
  <c r="J452"/>
  <c r="K452"/>
  <c r="I453"/>
  <c r="J453"/>
  <c r="K453"/>
  <c r="I454"/>
  <c r="J454"/>
  <c r="K454"/>
  <c r="I455"/>
  <c r="J455"/>
  <c r="K455"/>
  <c r="I456"/>
  <c r="J456"/>
  <c r="K456"/>
  <c r="I457"/>
  <c r="J457"/>
  <c r="K457"/>
  <c r="I458"/>
  <c r="J458"/>
  <c r="K458"/>
  <c r="I459"/>
  <c r="J459"/>
  <c r="K459"/>
  <c r="I460"/>
  <c r="J460"/>
  <c r="K460"/>
  <c r="I461"/>
  <c r="J461"/>
  <c r="K461"/>
  <c r="I462"/>
  <c r="J462"/>
  <c r="K462"/>
  <c r="I463"/>
  <c r="J463"/>
  <c r="K463"/>
  <c r="I464"/>
  <c r="J464"/>
  <c r="K464"/>
  <c r="I465"/>
  <c r="J465"/>
  <c r="K465"/>
  <c r="I466"/>
  <c r="J466"/>
  <c r="K466"/>
  <c r="I467"/>
  <c r="J467"/>
  <c r="K467"/>
  <c r="I468"/>
  <c r="J468"/>
  <c r="K468"/>
  <c r="I469"/>
  <c r="J469"/>
  <c r="K469"/>
  <c r="I470"/>
  <c r="J470"/>
  <c r="K470"/>
  <c r="I471"/>
  <c r="J471"/>
  <c r="K471"/>
  <c r="I472"/>
  <c r="J472"/>
  <c r="K472"/>
  <c r="I473"/>
  <c r="J473"/>
  <c r="K473"/>
  <c r="I474"/>
  <c r="J474"/>
  <c r="K474"/>
  <c r="I475"/>
  <c r="J475"/>
  <c r="K475"/>
  <c r="I476"/>
  <c r="J476"/>
  <c r="K476"/>
  <c r="I477"/>
  <c r="J477"/>
  <c r="K477"/>
  <c r="I478"/>
  <c r="J478"/>
  <c r="K478"/>
  <c r="I479"/>
  <c r="J479"/>
  <c r="K479"/>
  <c r="I480"/>
  <c r="J480"/>
  <c r="K480"/>
  <c r="I481"/>
  <c r="J481"/>
  <c r="K481"/>
  <c r="I482"/>
  <c r="J482"/>
  <c r="K482"/>
  <c r="I483"/>
  <c r="J483"/>
  <c r="K483"/>
  <c r="I484"/>
  <c r="J484"/>
  <c r="K484"/>
  <c r="I485"/>
  <c r="J485"/>
  <c r="K485"/>
  <c r="I486"/>
  <c r="J486"/>
  <c r="K486"/>
  <c r="I487"/>
  <c r="J487"/>
  <c r="K487"/>
  <c r="I488"/>
  <c r="J488"/>
  <c r="K488"/>
  <c r="I489"/>
  <c r="J489"/>
  <c r="K489"/>
  <c r="I490"/>
  <c r="J490"/>
  <c r="K490"/>
  <c r="I491"/>
  <c r="J491"/>
  <c r="K491"/>
  <c r="I492"/>
  <c r="J492"/>
  <c r="K492"/>
  <c r="I493"/>
  <c r="J493"/>
  <c r="K493"/>
  <c r="I494"/>
  <c r="J494"/>
  <c r="K494"/>
  <c r="I495"/>
  <c r="J495"/>
  <c r="K495"/>
  <c r="I496"/>
  <c r="J496"/>
  <c r="K496"/>
  <c r="I497"/>
  <c r="J497"/>
  <c r="K497"/>
  <c r="I498"/>
  <c r="J498"/>
  <c r="K498"/>
  <c r="I499"/>
  <c r="J499"/>
  <c r="K499"/>
  <c r="I500"/>
  <c r="J500"/>
  <c r="K500"/>
  <c r="I501"/>
  <c r="J501"/>
  <c r="K501"/>
  <c r="I502"/>
  <c r="J502"/>
  <c r="K502"/>
  <c r="I503"/>
  <c r="J503"/>
  <c r="K503"/>
  <c r="I504"/>
  <c r="J504"/>
  <c r="K504"/>
  <c r="I505"/>
  <c r="J505"/>
  <c r="K505"/>
  <c r="I506"/>
  <c r="J506"/>
  <c r="K506"/>
  <c r="I507"/>
  <c r="J507"/>
  <c r="K507"/>
  <c r="I508"/>
  <c r="J508"/>
  <c r="K508"/>
  <c r="I509"/>
  <c r="J509"/>
  <c r="K509"/>
  <c r="I510"/>
  <c r="J510"/>
  <c r="K510"/>
  <c r="I511"/>
  <c r="J511"/>
  <c r="K511"/>
  <c r="I512"/>
  <c r="J512"/>
  <c r="K512"/>
  <c r="I513"/>
  <c r="J513"/>
  <c r="K513"/>
  <c r="I514"/>
  <c r="J514"/>
  <c r="K514"/>
  <c r="I515"/>
  <c r="J515"/>
  <c r="K515"/>
  <c r="I516"/>
  <c r="J516"/>
  <c r="K516"/>
  <c r="I517"/>
  <c r="J517"/>
  <c r="K517"/>
  <c r="I518"/>
  <c r="J518"/>
  <c r="K518"/>
  <c r="I519"/>
  <c r="J519"/>
  <c r="K519"/>
  <c r="I520"/>
  <c r="J520"/>
  <c r="K520"/>
  <c r="I521"/>
  <c r="J521"/>
  <c r="K521"/>
  <c r="I522"/>
  <c r="J522"/>
  <c r="K522"/>
  <c r="I523"/>
  <c r="J523"/>
  <c r="K523"/>
  <c r="I524"/>
  <c r="J524"/>
  <c r="K524"/>
  <c r="I525"/>
  <c r="J525"/>
  <c r="K525"/>
  <c r="I526"/>
  <c r="J526"/>
  <c r="K526"/>
  <c r="I527"/>
  <c r="J527"/>
  <c r="K527"/>
  <c r="I528"/>
  <c r="J528"/>
  <c r="K528"/>
  <c r="I529"/>
  <c r="J529"/>
  <c r="K529"/>
  <c r="I530"/>
  <c r="J530"/>
  <c r="K530"/>
  <c r="I531"/>
  <c r="J531"/>
  <c r="K531"/>
  <c r="I532"/>
  <c r="J532"/>
  <c r="K532"/>
  <c r="I533"/>
  <c r="J533"/>
  <c r="K533"/>
  <c r="I534"/>
  <c r="J534"/>
  <c r="K534"/>
  <c r="I535"/>
  <c r="J535"/>
  <c r="K535"/>
  <c r="I536"/>
  <c r="J536"/>
  <c r="K536"/>
  <c r="I537"/>
  <c r="J537"/>
  <c r="K537"/>
  <c r="I538"/>
  <c r="J538"/>
  <c r="K538"/>
  <c r="I539"/>
  <c r="J539"/>
  <c r="K539"/>
  <c r="I540"/>
  <c r="J540"/>
  <c r="K540"/>
  <c r="I541"/>
  <c r="J541"/>
  <c r="K541"/>
  <c r="I542"/>
  <c r="J542"/>
  <c r="K542"/>
  <c r="I543"/>
  <c r="J543"/>
  <c r="K543"/>
  <c r="I544"/>
  <c r="J544"/>
  <c r="K544"/>
  <c r="I545"/>
  <c r="J545"/>
  <c r="K545"/>
  <c r="I546"/>
  <c r="J546"/>
  <c r="K546"/>
  <c r="I547"/>
  <c r="J547"/>
  <c r="K547"/>
  <c r="I548"/>
  <c r="J548"/>
  <c r="K548"/>
  <c r="I549"/>
  <c r="J549"/>
  <c r="K549"/>
  <c r="I550"/>
  <c r="J550"/>
  <c r="K550"/>
  <c r="I551"/>
  <c r="J551"/>
  <c r="K551"/>
  <c r="I552"/>
  <c r="J552"/>
  <c r="K552"/>
  <c r="I553"/>
  <c r="J553"/>
  <c r="K553"/>
  <c r="I554"/>
  <c r="J554"/>
  <c r="K554"/>
  <c r="I555"/>
  <c r="J555"/>
  <c r="K555"/>
  <c r="I556"/>
  <c r="J556"/>
  <c r="K556"/>
  <c r="I557"/>
  <c r="J557"/>
  <c r="K557"/>
  <c r="I558"/>
  <c r="J558"/>
  <c r="K558"/>
  <c r="I559"/>
  <c r="J559"/>
  <c r="K559"/>
  <c r="I560"/>
  <c r="J560"/>
  <c r="K560"/>
  <c r="I561"/>
  <c r="J561"/>
  <c r="K561"/>
  <c r="I562"/>
  <c r="J562"/>
  <c r="K562"/>
  <c r="I563"/>
  <c r="J563"/>
  <c r="K563"/>
  <c r="I564"/>
  <c r="J564"/>
  <c r="K564"/>
  <c r="I565"/>
  <c r="J565"/>
  <c r="K565"/>
  <c r="I566"/>
  <c r="J566"/>
  <c r="K566"/>
  <c r="I567"/>
  <c r="J567"/>
  <c r="K567"/>
  <c r="I568"/>
  <c r="J568"/>
  <c r="K568"/>
  <c r="I569"/>
  <c r="J569"/>
  <c r="K569"/>
  <c r="I570"/>
  <c r="J570"/>
  <c r="K570"/>
  <c r="I571"/>
  <c r="J571"/>
  <c r="K571"/>
  <c r="I572"/>
  <c r="J572"/>
  <c r="K572"/>
  <c r="I573"/>
  <c r="J573"/>
  <c r="K573"/>
  <c r="I574"/>
  <c r="J574"/>
  <c r="K574"/>
  <c r="I575"/>
  <c r="J575"/>
  <c r="K575"/>
  <c r="I576"/>
  <c r="J576"/>
  <c r="K576"/>
  <c r="I577"/>
  <c r="J577"/>
  <c r="K577"/>
  <c r="I578"/>
  <c r="J578"/>
  <c r="K578"/>
  <c r="I579"/>
  <c r="J579"/>
  <c r="K579"/>
  <c r="I580"/>
  <c r="J580"/>
  <c r="K580"/>
  <c r="I581"/>
  <c r="J581"/>
  <c r="K581"/>
  <c r="I582"/>
  <c r="J582"/>
  <c r="K582"/>
  <c r="I583"/>
  <c r="J583"/>
  <c r="K583"/>
  <c r="I584"/>
  <c r="J584"/>
  <c r="K584"/>
  <c r="I585"/>
  <c r="J585"/>
  <c r="K585"/>
  <c r="I586"/>
  <c r="J586"/>
  <c r="K586"/>
  <c r="I587"/>
  <c r="J587"/>
  <c r="K587"/>
  <c r="I588"/>
  <c r="J588"/>
  <c r="K588"/>
  <c r="I589"/>
  <c r="J589"/>
  <c r="K589"/>
  <c r="I590"/>
  <c r="J590"/>
  <c r="K590"/>
  <c r="I591"/>
  <c r="J591"/>
  <c r="K591"/>
  <c r="I592"/>
  <c r="J592"/>
  <c r="K592"/>
  <c r="R30"/>
  <c r="S30"/>
  <c r="T30"/>
  <c r="R31"/>
  <c r="S31"/>
  <c r="T31"/>
  <c r="I30"/>
  <c r="J30"/>
  <c r="K30"/>
  <c r="I31"/>
  <c r="J31"/>
  <c r="K31"/>
  <c r="R29" l="1"/>
  <c r="S29"/>
  <c r="T29"/>
  <c r="I29"/>
  <c r="J29"/>
  <c r="K29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"/>
  <c r="S28"/>
  <c r="T28"/>
  <c r="I28"/>
  <c r="J28"/>
  <c r="K28"/>
  <c r="S25"/>
  <c r="T25"/>
  <c r="S26"/>
  <c r="T26"/>
  <c r="S27"/>
  <c r="T27"/>
  <c r="I25"/>
  <c r="J25"/>
  <c r="K25"/>
  <c r="I26"/>
  <c r="J26"/>
  <c r="K26"/>
  <c r="I27"/>
  <c r="J27"/>
  <c r="K27"/>
  <c r="S22" l="1"/>
  <c r="T22"/>
  <c r="S23"/>
  <c r="T23"/>
  <c r="S24"/>
  <c r="T24"/>
  <c r="I22"/>
  <c r="J22"/>
  <c r="K22"/>
  <c r="I23"/>
  <c r="J23"/>
  <c r="K23"/>
  <c r="I24"/>
  <c r="J24"/>
  <c r="K24"/>
  <c r="S21" l="1"/>
  <c r="T21"/>
  <c r="I21"/>
  <c r="J21"/>
  <c r="K21"/>
  <c r="S20"/>
  <c r="T20"/>
  <c r="I20"/>
  <c r="J20"/>
  <c r="K20"/>
  <c r="I19"/>
  <c r="J19"/>
  <c r="K19"/>
  <c r="S19"/>
  <c r="T19"/>
  <c r="S18"/>
  <c r="T18"/>
  <c r="I18"/>
  <c r="J18"/>
  <c r="K18"/>
  <c r="S17"/>
  <c r="T17"/>
  <c r="I17"/>
  <c r="J17"/>
  <c r="K17"/>
  <c r="S2"/>
  <c r="T2"/>
  <c r="S3"/>
  <c r="T3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I16"/>
  <c r="J16"/>
  <c r="K16"/>
  <c r="I15"/>
  <c r="J15"/>
  <c r="K15"/>
  <c r="I14"/>
  <c r="J14"/>
  <c r="K14"/>
  <c r="I13" l="1"/>
  <c r="J13"/>
  <c r="K13"/>
  <c r="K12"/>
  <c r="J12"/>
  <c r="I12"/>
  <c r="K10"/>
  <c r="K11"/>
  <c r="J10"/>
  <c r="J11"/>
  <c r="I10"/>
  <c r="I11"/>
  <c r="K2" l="1"/>
  <c r="K3"/>
  <c r="K4"/>
  <c r="K5"/>
  <c r="K6"/>
  <c r="K7"/>
  <c r="K8"/>
  <c r="K9"/>
  <c r="J2"/>
  <c r="J3"/>
  <c r="J4"/>
  <c r="J5"/>
  <c r="J6"/>
  <c r="J7"/>
  <c r="J8"/>
  <c r="J9"/>
  <c r="I2"/>
  <c r="I3"/>
  <c r="I4"/>
  <c r="I5"/>
  <c r="I6"/>
  <c r="I7"/>
  <c r="I8"/>
  <c r="I9"/>
  <c r="W1"/>
</calcChain>
</file>

<file path=xl/sharedStrings.xml><?xml version="1.0" encoding="utf-8"?>
<sst xmlns="http://schemas.openxmlformats.org/spreadsheetml/2006/main" count="1135" uniqueCount="612">
  <si>
    <t>year</t>
    <phoneticPr fontId="21"/>
  </si>
  <si>
    <t>session</t>
    <phoneticPr fontId="21"/>
  </si>
  <si>
    <t>U</t>
    <phoneticPr fontId="21"/>
  </si>
  <si>
    <t>±</t>
    <phoneticPr fontId="21"/>
  </si>
  <si>
    <t>E</t>
    <phoneticPr fontId="21"/>
  </si>
  <si>
    <t>N</t>
    <phoneticPr fontId="21"/>
  </si>
  <si>
    <t>itrf2008s</t>
    <phoneticPr fontId="21"/>
  </si>
  <si>
    <t>$11FEB14XA</t>
  </si>
  <si>
    <t>$11FEB21XA</t>
  </si>
  <si>
    <t>$11FEB22XA</t>
  </si>
  <si>
    <t>$11MAR07XA</t>
  </si>
  <si>
    <t>$11APR04XA</t>
  </si>
  <si>
    <t>$11APR11XA</t>
  </si>
  <si>
    <t>$11APR18XA</t>
  </si>
  <si>
    <t>U(m)</t>
    <phoneticPr fontId="18"/>
  </si>
  <si>
    <t>E(m)</t>
    <phoneticPr fontId="18"/>
  </si>
  <si>
    <t>N(m)</t>
    <phoneticPr fontId="18"/>
  </si>
  <si>
    <t>$11MAY02XA</t>
  </si>
  <si>
    <t>X</t>
    <phoneticPr fontId="21"/>
  </si>
  <si>
    <t>Y</t>
    <phoneticPr fontId="21"/>
  </si>
  <si>
    <t>Z</t>
    <phoneticPr fontId="21"/>
  </si>
  <si>
    <t>X(m)</t>
    <phoneticPr fontId="18"/>
  </si>
  <si>
    <t>Y(m)</t>
    <phoneticPr fontId="18"/>
  </si>
  <si>
    <t>$11FEB01XH</t>
  </si>
  <si>
    <t>$11FEB07XA</t>
  </si>
  <si>
    <t>$11APR26XA</t>
  </si>
  <si>
    <t>$11MAY09XA</t>
  </si>
  <si>
    <t>$11MAY16XA</t>
  </si>
  <si>
    <t>$11MAY23XA</t>
  </si>
  <si>
    <t>$11MAY31XA</t>
  </si>
  <si>
    <t>$11JUN06XA</t>
  </si>
  <si>
    <t>$11JUN14XA</t>
  </si>
  <si>
    <t>$11JUL12XA</t>
  </si>
  <si>
    <t>$98JUN25XF</t>
  </si>
  <si>
    <t>$98SEP09XF</t>
  </si>
  <si>
    <t>$98SEP24XF</t>
  </si>
  <si>
    <t>$98OCT07XA</t>
  </si>
  <si>
    <t>$98OCT20XX</t>
  </si>
  <si>
    <t>$98OCT29XN</t>
  </si>
  <si>
    <t>$98NOV04XA</t>
  </si>
  <si>
    <t>$98NOV05XA</t>
  </si>
  <si>
    <t>$98NOV09XF</t>
  </si>
  <si>
    <t>$98NOV12XA</t>
  </si>
  <si>
    <t>$99JUN09XF</t>
  </si>
  <si>
    <t>$99JUN15XA</t>
  </si>
  <si>
    <t>$99JUN21XA</t>
  </si>
  <si>
    <t>$99JUN30XA</t>
  </si>
  <si>
    <t>$99JUL13XA</t>
  </si>
  <si>
    <t>$99JUL26XN</t>
  </si>
  <si>
    <t>$99NOV15XF</t>
  </si>
  <si>
    <t>$99NOV16XA</t>
  </si>
  <si>
    <t>$99NOV30XA</t>
  </si>
  <si>
    <t>$99DEC14XA</t>
  </si>
  <si>
    <t>$99DEC20XA</t>
  </si>
  <si>
    <t>$00JAN11XA</t>
  </si>
  <si>
    <t>$00JAN18XE</t>
  </si>
  <si>
    <t>$00JAN25XA</t>
  </si>
  <si>
    <t>$00JAN31XB</t>
  </si>
  <si>
    <t>$00FEB02XX</t>
  </si>
  <si>
    <t>$00FEB08XA</t>
  </si>
  <si>
    <t>$00FEB28XF</t>
  </si>
  <si>
    <t>$00MAR06XX</t>
  </si>
  <si>
    <t>$00MAR13XA</t>
  </si>
  <si>
    <t>$00MAR21XA</t>
  </si>
  <si>
    <t>$00APR18XA</t>
  </si>
  <si>
    <t>$00MAY10XA</t>
  </si>
  <si>
    <t>$00MAY22XA</t>
  </si>
  <si>
    <t>$00JUN08XA</t>
  </si>
  <si>
    <t>$00JUN13XX</t>
  </si>
  <si>
    <t>$00JUN20XF</t>
  </si>
  <si>
    <t>$00JUN27XA</t>
  </si>
  <si>
    <t>$00JUL10XA</t>
  </si>
  <si>
    <t>$00AUG21XA</t>
  </si>
  <si>
    <t>$00AUG30XN</t>
  </si>
  <si>
    <t>$00SEP07XF</t>
  </si>
  <si>
    <t>$00SEP12XX</t>
  </si>
  <si>
    <t>$00SEP18XA</t>
  </si>
  <si>
    <t>$00SEP25XA</t>
  </si>
  <si>
    <t>$00OCT02XA</t>
  </si>
  <si>
    <t>$00OCT11XX</t>
  </si>
  <si>
    <t>$00OCT16XA</t>
  </si>
  <si>
    <t>$00OCT23XB</t>
  </si>
  <si>
    <t>$00OCT30XA</t>
  </si>
  <si>
    <t>$00NOV07XX</t>
  </si>
  <si>
    <t>$00NOV13XF</t>
  </si>
  <si>
    <t>$00NOV27XA</t>
  </si>
  <si>
    <t>$00DEC04XB</t>
  </si>
  <si>
    <t>$00DEC11XA</t>
  </si>
  <si>
    <t>$01JAN17XN</t>
  </si>
  <si>
    <t>$01JAN22XA</t>
  </si>
  <si>
    <t>$01JAN29XA</t>
  </si>
  <si>
    <t>$01FEB15XX</t>
  </si>
  <si>
    <t>$01FEB19XF</t>
  </si>
  <si>
    <t>$01FEB21XF</t>
  </si>
  <si>
    <t>$01FEB26XA</t>
  </si>
  <si>
    <t>$01MAR05XA</t>
  </si>
  <si>
    <t>$01MAR12XA</t>
  </si>
  <si>
    <t>$01APR09XA</t>
  </si>
  <si>
    <t>$01APR16XA</t>
  </si>
  <si>
    <t>$01MAY09XB</t>
  </si>
  <si>
    <t>$01MAY14XA</t>
  </si>
  <si>
    <t>$01MAY21XA</t>
  </si>
  <si>
    <t>$01JUN06XN</t>
  </si>
  <si>
    <t>$01JUN14XF</t>
  </si>
  <si>
    <t>$01JUN20XA</t>
  </si>
  <si>
    <t>$01JUN25XA</t>
  </si>
  <si>
    <t>$01JUL05XA</t>
  </si>
  <si>
    <t>$01JUL09XA</t>
  </si>
  <si>
    <t>$01AUG20XA</t>
  </si>
  <si>
    <t>$01AUG27XA</t>
  </si>
  <si>
    <t>$01SEP10XA</t>
  </si>
  <si>
    <t>$01OCT11XF</t>
  </si>
  <si>
    <t>$01OCT15XA</t>
  </si>
  <si>
    <t>$01OCT22XA</t>
  </si>
  <si>
    <t>$01OCT29XA</t>
  </si>
  <si>
    <t>$01OCT30XF</t>
  </si>
  <si>
    <t>$01NOV05XA</t>
  </si>
  <si>
    <t>$01NOV29XF</t>
  </si>
  <si>
    <t>$01DEC03XA</t>
  </si>
  <si>
    <t>$01DEC10XN</t>
  </si>
  <si>
    <t>$02JAN16XA</t>
  </si>
  <si>
    <t>$02JAN22XA</t>
  </si>
  <si>
    <t>$02JAN29XH</t>
  </si>
  <si>
    <t>$02FEB12XH</t>
  </si>
  <si>
    <t>$02FEB19XA</t>
  </si>
  <si>
    <t>$02FEB21XF</t>
  </si>
  <si>
    <t>$02FEB25XA</t>
  </si>
  <si>
    <t>$02MAR06XA</t>
  </si>
  <si>
    <t>$02MAR11XA</t>
  </si>
  <si>
    <t>$02MAR18XA</t>
  </si>
  <si>
    <t>$02APR15XA</t>
  </si>
  <si>
    <t>$02APR22XA</t>
  </si>
  <si>
    <t>$02MAY07XH</t>
  </si>
  <si>
    <t>$02MAY20XA</t>
  </si>
  <si>
    <t>$02MAY27XF</t>
  </si>
  <si>
    <t>$02JUN03XA</t>
  </si>
  <si>
    <t>$02JUN12XF</t>
  </si>
  <si>
    <t>$02JUN17XA</t>
  </si>
  <si>
    <t>$02JUN25XH</t>
  </si>
  <si>
    <t>$02JUL01XA</t>
  </si>
  <si>
    <t>$02JUL16XG</t>
  </si>
  <si>
    <t>$02AUG06XG</t>
  </si>
  <si>
    <t>$02AUG19XA</t>
  </si>
  <si>
    <t>$02AUG26XA</t>
  </si>
  <si>
    <t>$02SEP03XA</t>
  </si>
  <si>
    <t>$02SEP17XH</t>
  </si>
  <si>
    <t>$02SEP25XA</t>
  </si>
  <si>
    <t>$02SEP30XA</t>
  </si>
  <si>
    <t>$02OCT08XA</t>
  </si>
  <si>
    <t>$02OCT15XH</t>
  </si>
  <si>
    <t>$02OCT23XF</t>
  </si>
  <si>
    <t>$02NOV05XA</t>
  </si>
  <si>
    <t>$02NOV11XA</t>
  </si>
  <si>
    <t>$02NOV19XH</t>
  </si>
  <si>
    <t>$02NOV25XA</t>
  </si>
  <si>
    <t>$02DEC09XF</t>
  </si>
  <si>
    <t>$02DEC17XH</t>
  </si>
  <si>
    <t>$03JAN21XA</t>
  </si>
  <si>
    <t>$03JAN27XF</t>
  </si>
  <si>
    <t>$03JAN28XH</t>
  </si>
  <si>
    <t>$03FEB03XA</t>
  </si>
  <si>
    <t>$03FEB04XH</t>
  </si>
  <si>
    <t>$03FEB13XF</t>
  </si>
  <si>
    <t>$03MAR03XA</t>
  </si>
  <si>
    <t>$03MAR10XA</t>
  </si>
  <si>
    <t>$03MAR12XA</t>
  </si>
  <si>
    <t>$03MAR17XA</t>
  </si>
  <si>
    <t>$03MAR18XH</t>
  </si>
  <si>
    <t>$03APR10XF</t>
  </si>
  <si>
    <t>$03APR14XA</t>
  </si>
  <si>
    <t>$03APR21XA</t>
  </si>
  <si>
    <t>$03MAY07XA</t>
  </si>
  <si>
    <t>$03MAY12XA</t>
  </si>
  <si>
    <t>$03MAY21XF</t>
  </si>
  <si>
    <t>$03MAY29XE</t>
  </si>
  <si>
    <t>$03JUN02XA</t>
  </si>
  <si>
    <t>$03JUN09XA</t>
  </si>
  <si>
    <t>$03JUN17XF</t>
  </si>
  <si>
    <t>$03JUN18XA</t>
  </si>
  <si>
    <t>$03JUN23XA</t>
  </si>
  <si>
    <t>$03JUN30XA</t>
  </si>
  <si>
    <t>$03JUL09XA</t>
  </si>
  <si>
    <t>$03JUL14XA</t>
  </si>
  <si>
    <t>$03JUL16XF</t>
  </si>
  <si>
    <t>$03AUG20XF</t>
  </si>
  <si>
    <t>$03SEP02XA</t>
  </si>
  <si>
    <t>$03SEP08XA</t>
  </si>
  <si>
    <t>$03SEP10XF</t>
  </si>
  <si>
    <t>$03SEP17XA</t>
  </si>
  <si>
    <t>$03SEP29XA</t>
  </si>
  <si>
    <t>$03OCT02XF</t>
  </si>
  <si>
    <t>$03OCT08XA</t>
  </si>
  <si>
    <t>$03OCT14XH</t>
  </si>
  <si>
    <t>$03OCT21XA</t>
  </si>
  <si>
    <t>$03NOV12XF</t>
  </si>
  <si>
    <t>$03DEC09XA</t>
  </si>
  <si>
    <t>$03DEC17XA</t>
  </si>
  <si>
    <t>$04JAN08XF</t>
  </si>
  <si>
    <t>$04JAN20XA</t>
  </si>
  <si>
    <t>$04JAN26XA</t>
  </si>
  <si>
    <t>$04FEB04XF</t>
  </si>
  <si>
    <t>$04FEB16XA</t>
  </si>
  <si>
    <t>$04FEB23XA</t>
  </si>
  <si>
    <t>$04MAR02XF</t>
  </si>
  <si>
    <t>$04MAR03XA</t>
  </si>
  <si>
    <t>$04MAR09XH</t>
  </si>
  <si>
    <t>$04MAR29XA</t>
  </si>
  <si>
    <t>$04APR06XF</t>
  </si>
  <si>
    <t>$04APR13XH</t>
  </si>
  <si>
    <t>$04APR26XA</t>
  </si>
  <si>
    <t>$04MAY11XH</t>
  </si>
  <si>
    <t>$04MAY20XF</t>
  </si>
  <si>
    <t>$04MAY24XA</t>
  </si>
  <si>
    <t>$04JUN01XA</t>
  </si>
  <si>
    <t>$04JUN07XA</t>
  </si>
  <si>
    <t>$04JUN10XF</t>
  </si>
  <si>
    <t>$04JUN16XA</t>
  </si>
  <si>
    <t>$04JUN21XA</t>
  </si>
  <si>
    <t>$04JUN28XA</t>
  </si>
  <si>
    <t>$04JUL06XA</t>
  </si>
  <si>
    <t>$04JUL13XG</t>
  </si>
  <si>
    <t>$04JUL14XA</t>
  </si>
  <si>
    <t>$04AUG24XF</t>
  </si>
  <si>
    <t>$04AUG25XA</t>
  </si>
  <si>
    <t>$04AUG30XA</t>
  </si>
  <si>
    <t>$04SEP07XA</t>
  </si>
  <si>
    <t>$04SEP14XF</t>
  </si>
  <si>
    <t>$04SEP15XA</t>
  </si>
  <si>
    <t>$04OCT05XH</t>
  </si>
  <si>
    <t>$04OCT06XA</t>
  </si>
  <si>
    <t>$04OCT19XG</t>
  </si>
  <si>
    <t>$04OCT25XA</t>
  </si>
  <si>
    <t>$04OCT27XA</t>
  </si>
  <si>
    <t>$04NOV08XA</t>
  </si>
  <si>
    <t>$04NOV11XG</t>
  </si>
  <si>
    <t>$04NOV15XA</t>
  </si>
  <si>
    <t>$04NOV29XA</t>
  </si>
  <si>
    <t>$04DEC01XA</t>
  </si>
  <si>
    <t>$04DEC06XA</t>
  </si>
  <si>
    <t>$04DEC13XA</t>
  </si>
  <si>
    <t>$04DEC16XF</t>
  </si>
  <si>
    <t>$04DEC20XA</t>
  </si>
  <si>
    <t>$05JAN13XG</t>
  </si>
  <si>
    <t>$05JAN18XA</t>
  </si>
  <si>
    <t>$05FEB21XA</t>
  </si>
  <si>
    <t>$05FEB23XF</t>
  </si>
  <si>
    <t>$05FEB28XA</t>
  </si>
  <si>
    <t>$05MAR07XA</t>
  </si>
  <si>
    <t>$05APR11XA</t>
  </si>
  <si>
    <t>$05APR14XF</t>
  </si>
  <si>
    <t>$05APR18XA</t>
  </si>
  <si>
    <t>$05APR25XA</t>
  </si>
  <si>
    <t>$05MAY09XA</t>
  </si>
  <si>
    <t>$05MAY23XA</t>
  </si>
  <si>
    <t>$05MAY26XF</t>
  </si>
  <si>
    <t>$05MAY31XA</t>
  </si>
  <si>
    <t>$05JUN06XA</t>
  </si>
  <si>
    <t>$05JUN13XA</t>
  </si>
  <si>
    <t>$05JUN16XF</t>
  </si>
  <si>
    <t>$05JUN20XA</t>
  </si>
  <si>
    <t>$05JUN28XH</t>
  </si>
  <si>
    <t>$05JUL05XA</t>
  </si>
  <si>
    <t>$05JUL11XA</t>
  </si>
  <si>
    <t>$05JUL14XF</t>
  </si>
  <si>
    <t>$05AUG17XF</t>
  </si>
  <si>
    <t>$05AUG22XA</t>
  </si>
  <si>
    <t>$05AUG24XA</t>
  </si>
  <si>
    <t>$05AUG29XA</t>
  </si>
  <si>
    <t>$05SEP06XA</t>
  </si>
  <si>
    <t>$05SEP08XF</t>
  </si>
  <si>
    <t>$05SEP12XA</t>
  </si>
  <si>
    <t>$05SEP13XA</t>
  </si>
  <si>
    <t>$05SEP14XA</t>
  </si>
  <si>
    <t>$05SEP15XA</t>
  </si>
  <si>
    <t>$05SEP16XA</t>
  </si>
  <si>
    <t>$05SEP17XA</t>
  </si>
  <si>
    <t>$05SEP18XA</t>
  </si>
  <si>
    <t>$05SEP19XA</t>
  </si>
  <si>
    <t>$05SEP20XA</t>
  </si>
  <si>
    <t>$05SEP21XA</t>
  </si>
  <si>
    <t>$05SEP22XA</t>
  </si>
  <si>
    <t>$05SEP23XA</t>
  </si>
  <si>
    <t>$05SEP24XA</t>
  </si>
  <si>
    <t>$05SEP25XA</t>
  </si>
  <si>
    <t>$05SEP26XA</t>
  </si>
  <si>
    <t>$05OCT03XA</t>
  </si>
  <si>
    <t>$05OCT11XA</t>
  </si>
  <si>
    <t>$05OCT13XF</t>
  </si>
  <si>
    <t>$05OCT17XA</t>
  </si>
  <si>
    <t>$05OCT18XH</t>
  </si>
  <si>
    <t>$05OCT24XA</t>
  </si>
  <si>
    <t>$05NOV07XA</t>
  </si>
  <si>
    <t>$05NOV10XF</t>
  </si>
  <si>
    <t>$05NOV14XA</t>
  </si>
  <si>
    <t>$05NOV28XA</t>
  </si>
  <si>
    <t>$05DEC05XA</t>
  </si>
  <si>
    <t>$05DEC06XA</t>
  </si>
  <si>
    <t>$05DEC13XF</t>
  </si>
  <si>
    <t>$05DEC20XH</t>
  </si>
  <si>
    <t>$06JAN12XF</t>
  </si>
  <si>
    <t>$06JAN17XA</t>
  </si>
  <si>
    <t>$06JAN30XA</t>
  </si>
  <si>
    <t>$06FEB07XH</t>
  </si>
  <si>
    <t>$06FEB16XF</t>
  </si>
  <si>
    <t>$06MAR06XA</t>
  </si>
  <si>
    <t>$06MAR13XA</t>
  </si>
  <si>
    <t>$06MAR23XF</t>
  </si>
  <si>
    <t>$06MAR27XA</t>
  </si>
  <si>
    <t>$06APR10XA</t>
  </si>
  <si>
    <t>$06APR18XA</t>
  </si>
  <si>
    <t>$06APR25XF</t>
  </si>
  <si>
    <t>$06MAY08XA</t>
  </si>
  <si>
    <t>$06MAY15XA</t>
  </si>
  <si>
    <t>$06MAY22XA</t>
  </si>
  <si>
    <t>$06MAY23XH</t>
  </si>
  <si>
    <t>$06MAY25XF</t>
  </si>
  <si>
    <t>$06MAY30XA</t>
  </si>
  <si>
    <t>$06JUN06XA</t>
  </si>
  <si>
    <t>$06JUN12XA</t>
  </si>
  <si>
    <t>$06JUN19XA</t>
  </si>
  <si>
    <t>$06JUN22XF</t>
  </si>
  <si>
    <t>$06JUN23XF</t>
  </si>
  <si>
    <t>$06JUN26XA</t>
  </si>
  <si>
    <t>$06JUL05XA</t>
  </si>
  <si>
    <t>$06JUL10XA</t>
  </si>
  <si>
    <t>$06JUL20XF</t>
  </si>
  <si>
    <t>$06AUG17XF</t>
  </si>
  <si>
    <t>$06AUG21XA</t>
  </si>
  <si>
    <t>$06AUG28XA</t>
  </si>
  <si>
    <t>$06AUG30XA</t>
  </si>
  <si>
    <t>$06SEP05XA</t>
  </si>
  <si>
    <t>$06SEP11XA</t>
  </si>
  <si>
    <t>$06SEP12XA</t>
  </si>
  <si>
    <t>$06SEP14XF</t>
  </si>
  <si>
    <t>$06SEP25XA</t>
  </si>
  <si>
    <t>$06OCT02XA</t>
  </si>
  <si>
    <t>$06OCT10XA</t>
  </si>
  <si>
    <t>$06OCT12XF</t>
  </si>
  <si>
    <t>$06OCT16XA</t>
  </si>
  <si>
    <t>$06OCT23XA</t>
  </si>
  <si>
    <t>$06NOV09XF</t>
  </si>
  <si>
    <t>$06NOV13XA</t>
  </si>
  <si>
    <t>$06NOV20XA</t>
  </si>
  <si>
    <t>$06NOV27XA</t>
  </si>
  <si>
    <t>$06DEC04XA</t>
  </si>
  <si>
    <t>$06DEC06XA</t>
  </si>
  <si>
    <t>$06DEC11XA</t>
  </si>
  <si>
    <t>$06DEC14XF</t>
  </si>
  <si>
    <t>$06DEC18XA</t>
  </si>
  <si>
    <t>$07JAN09XA</t>
  </si>
  <si>
    <t>$07JAN11XF</t>
  </si>
  <si>
    <t>$07JAN15XA</t>
  </si>
  <si>
    <t>$07JAN22XA</t>
  </si>
  <si>
    <t>$07FEB05XA</t>
  </si>
  <si>
    <t>$07FEB08XF</t>
  </si>
  <si>
    <t>$07FEB20XA</t>
  </si>
  <si>
    <t>$07MAR05XA</t>
  </si>
  <si>
    <t>$07MAR12XA</t>
  </si>
  <si>
    <t>$07MAR15XF</t>
  </si>
  <si>
    <t>$07MAR19XA</t>
  </si>
  <si>
    <t>$07MAR26XA</t>
  </si>
  <si>
    <t>$07APR02XA</t>
  </si>
  <si>
    <t>$07APR10XA</t>
  </si>
  <si>
    <t>$07APR17XA</t>
  </si>
  <si>
    <t>$07APR19XF</t>
  </si>
  <si>
    <t>$07APR23XA</t>
  </si>
  <si>
    <t>$07MAY07XA</t>
  </si>
  <si>
    <t>$07MAY14XA</t>
  </si>
  <si>
    <t>$07MAY21XA</t>
  </si>
  <si>
    <t>$07MAY24XF</t>
  </si>
  <si>
    <t>$07MAY29XA</t>
  </si>
  <si>
    <t>$07JUN04XA</t>
  </si>
  <si>
    <t>$07JUN11XA</t>
  </si>
  <si>
    <t>$07JUN18XA</t>
  </si>
  <si>
    <t>$07JUN21XF</t>
  </si>
  <si>
    <t>$07JUN22XF</t>
  </si>
  <si>
    <t>$07JUN25XA</t>
  </si>
  <si>
    <t>$07JUL02XA</t>
  </si>
  <si>
    <t>$07JUL09XA</t>
  </si>
  <si>
    <t>$07JUL19XF</t>
  </si>
  <si>
    <t>$07AUG20XA</t>
  </si>
  <si>
    <t>$07AUG23XF</t>
  </si>
  <si>
    <t>$07AUG27XA</t>
  </si>
  <si>
    <t>$07SEP04XA</t>
  </si>
  <si>
    <t>$07SEP10XA</t>
  </si>
  <si>
    <t>$07SEP11XA</t>
  </si>
  <si>
    <t>$07SEP13XF</t>
  </si>
  <si>
    <t>$07OCT09XA</t>
  </si>
  <si>
    <t>$07OCT10XA</t>
  </si>
  <si>
    <t>$07OCT16XA</t>
  </si>
  <si>
    <t>$07OCT18XF</t>
  </si>
  <si>
    <t>$07OCT22XA</t>
  </si>
  <si>
    <t>$07OCT29XA</t>
  </si>
  <si>
    <t>$07NOV05XA</t>
  </si>
  <si>
    <t>$07NOV12XA</t>
  </si>
  <si>
    <t>$07NOV19XA</t>
  </si>
  <si>
    <t>$07NOV26XA</t>
  </si>
  <si>
    <t>$07NOV27XH</t>
  </si>
  <si>
    <t>$07DEC03XA</t>
  </si>
  <si>
    <t>$07DEC10XA</t>
  </si>
  <si>
    <t>$07DEC13XF</t>
  </si>
  <si>
    <t>$07DEC26XA</t>
  </si>
  <si>
    <t>$08JAN07XA</t>
  </si>
  <si>
    <t>$08JAN20XF</t>
  </si>
  <si>
    <t>$08JAN21XF</t>
  </si>
  <si>
    <t>$08JAN23XA</t>
  </si>
  <si>
    <t>$08JAN28XA</t>
  </si>
  <si>
    <t>$08FEB04XA</t>
  </si>
  <si>
    <t>$08FEB05XH</t>
  </si>
  <si>
    <t>$08FEB14XF</t>
  </si>
  <si>
    <t>$08FEB25XA</t>
  </si>
  <si>
    <t>$08MAR03XA</t>
  </si>
  <si>
    <t>$08MAR11XA</t>
  </si>
  <si>
    <t>$08MAR13XF</t>
  </si>
  <si>
    <t>$08MAR17XA</t>
  </si>
  <si>
    <t>$08MAR25XA</t>
  </si>
  <si>
    <t>$08MAR31XA</t>
  </si>
  <si>
    <t>$08APR07XA</t>
  </si>
  <si>
    <t>$08APR09XA</t>
  </si>
  <si>
    <t>$08APR14XA</t>
  </si>
  <si>
    <t>$08APR17XF</t>
  </si>
  <si>
    <t>$08MAY12XA</t>
  </si>
  <si>
    <t>$08MAY15XF</t>
  </si>
  <si>
    <t>$08MAY19XA</t>
  </si>
  <si>
    <t>$08MAY21XA</t>
  </si>
  <si>
    <t>$08MAY27XA</t>
  </si>
  <si>
    <t>$08JUN02XA</t>
  </si>
  <si>
    <t>$08JUN09XA</t>
  </si>
  <si>
    <t>$08JUN16XA</t>
  </si>
  <si>
    <t>$08JUN18XF</t>
  </si>
  <si>
    <t>$08JUN19XF</t>
  </si>
  <si>
    <t>$08JUN24XH</t>
  </si>
  <si>
    <t>$08JUN30XA</t>
  </si>
  <si>
    <t>$08JUL14XA</t>
  </si>
  <si>
    <t>$08JUL24XF</t>
  </si>
  <si>
    <t>$08AUG12XA</t>
  </si>
  <si>
    <t>$08AUG13XA</t>
  </si>
  <si>
    <t>$08AUG14XA</t>
  </si>
  <si>
    <t>$08AUG15XA</t>
  </si>
  <si>
    <t>$08AUG16XA</t>
  </si>
  <si>
    <t>$08AUG17XA</t>
  </si>
  <si>
    <t>$08AUG18XA</t>
  </si>
  <si>
    <t>$08AUG19XA</t>
  </si>
  <si>
    <t>$08AUG20XA</t>
  </si>
  <si>
    <t>$08AUG21XA</t>
  </si>
  <si>
    <t>$08AUG22XA</t>
  </si>
  <si>
    <t>$08AUG23XA</t>
  </si>
  <si>
    <t>$08AUG24XA</t>
  </si>
  <si>
    <t>$08AUG25XA</t>
  </si>
  <si>
    <t>$08AUG26XA</t>
  </si>
  <si>
    <t>$08AUG28XF</t>
  </si>
  <si>
    <t>$08SEP02XA</t>
  </si>
  <si>
    <t>$08SEP03XA</t>
  </si>
  <si>
    <t>$08SEP08XA</t>
  </si>
  <si>
    <t>$08SEP09XA</t>
  </si>
  <si>
    <t>$08SEP29XA</t>
  </si>
  <si>
    <t>$08OCT06XA</t>
  </si>
  <si>
    <t>$08OCT08XA</t>
  </si>
  <si>
    <t>$08OCT14XA</t>
  </si>
  <si>
    <t>$08OCT20XA</t>
  </si>
  <si>
    <t>$08NOV10XA</t>
  </si>
  <si>
    <t>$08NOV11XH</t>
  </si>
  <si>
    <t>$08NOV13XF</t>
  </si>
  <si>
    <t>$08NOV17XA</t>
  </si>
  <si>
    <t>$08NOV18XA</t>
  </si>
  <si>
    <t>$08DEC01XA</t>
  </si>
  <si>
    <t>$08DEC09XA</t>
  </si>
  <si>
    <t>$08DEC15XA</t>
  </si>
  <si>
    <t>$08DEC16XH</t>
  </si>
  <si>
    <t>$09JAN05XA</t>
  </si>
  <si>
    <t>$09JAN16XF</t>
  </si>
  <si>
    <t>$09JAN20XA</t>
  </si>
  <si>
    <t>$09FEB02XA</t>
  </si>
  <si>
    <t>$09FEB03XH</t>
  </si>
  <si>
    <t>$09FEB17XA</t>
  </si>
  <si>
    <t>$09MAR05XF</t>
  </si>
  <si>
    <t>$09MAR10XA</t>
  </si>
  <si>
    <t>$09MAR16XA</t>
  </si>
  <si>
    <t>$09APR06XA</t>
  </si>
  <si>
    <t>$09APR07XH</t>
  </si>
  <si>
    <t>$09APR14XA</t>
  </si>
  <si>
    <t>$09APR15XA</t>
  </si>
  <si>
    <t>$09APR21XA</t>
  </si>
  <si>
    <t>$09APR27XA</t>
  </si>
  <si>
    <t>$09MAY11XA</t>
  </si>
  <si>
    <t>$09MAY13XA</t>
  </si>
  <si>
    <t>$09MAY18XA</t>
  </si>
  <si>
    <t>$09MAY21XF</t>
  </si>
  <si>
    <t>$09MAY26XA</t>
  </si>
  <si>
    <t>$09JUN02XA</t>
  </si>
  <si>
    <t>$09JUN08XA</t>
  </si>
  <si>
    <t>$09JUN11XF</t>
  </si>
  <si>
    <t>$09JUN15XA</t>
  </si>
  <si>
    <t>$09JUN22XA</t>
  </si>
  <si>
    <t>$09JUN23XH</t>
  </si>
  <si>
    <t>$09JUN29XA</t>
  </si>
  <si>
    <t>$09JUL08XA</t>
  </si>
  <si>
    <t>$09JUL13XA</t>
  </si>
  <si>
    <t>$09JUL16XF</t>
  </si>
  <si>
    <t>$09JUL21XA</t>
  </si>
  <si>
    <t>$09AUG17XA</t>
  </si>
  <si>
    <t>$09AUG20XF</t>
  </si>
  <si>
    <t>$09AUG25XH</t>
  </si>
  <si>
    <t>$09AUG31XA</t>
  </si>
  <si>
    <t>$09SEP02XA</t>
  </si>
  <si>
    <t>$09SEP08XA</t>
  </si>
  <si>
    <t>$09SEP14XA</t>
  </si>
  <si>
    <t>$09SEP28XA</t>
  </si>
  <si>
    <t>$09OCT07XA</t>
  </si>
  <si>
    <t>$09OCT13XA</t>
  </si>
  <si>
    <t>$09OCT14XA</t>
  </si>
  <si>
    <t>$09OCT19XA</t>
  </si>
  <si>
    <t>$09OCT20XH</t>
  </si>
  <si>
    <t>$09OCT26XA</t>
  </si>
  <si>
    <t>$09NOV09XA</t>
  </si>
  <si>
    <t>$09NOV12XF</t>
  </si>
  <si>
    <t>$09NOV16XA</t>
  </si>
  <si>
    <t>$09NOV17XH</t>
  </si>
  <si>
    <t>$09NOV30XA</t>
  </si>
  <si>
    <t>$09DEC07XA</t>
  </si>
  <si>
    <t>$09DEC14XA</t>
  </si>
  <si>
    <t>$09DEC15XH</t>
  </si>
  <si>
    <t>$09DEC16XA</t>
  </si>
  <si>
    <t>$10JAN04XA</t>
  </si>
  <si>
    <t>$10JAN11XA</t>
  </si>
  <si>
    <t>$10JAN14XF</t>
  </si>
  <si>
    <t>$10JAN19XA</t>
  </si>
  <si>
    <t>$10JAN25XA</t>
  </si>
  <si>
    <t>$10JAN27XA</t>
  </si>
  <si>
    <t>$10FEB01XA</t>
  </si>
  <si>
    <t>$10FEB02XH</t>
  </si>
  <si>
    <t>$10FEB08XA</t>
  </si>
  <si>
    <t>$10FEB16XA</t>
  </si>
  <si>
    <t>$10FEB17XA</t>
  </si>
  <si>
    <t>$10FEB22XA</t>
  </si>
  <si>
    <t>$10MAR08XA</t>
  </si>
  <si>
    <t>$10MAR11XF</t>
  </si>
  <si>
    <t>$10MAR14XF</t>
  </si>
  <si>
    <t>$10MAR15XA</t>
  </si>
  <si>
    <t>$10MAR22XA</t>
  </si>
  <si>
    <t>$10MAR29XA</t>
  </si>
  <si>
    <t>$10APR06XA</t>
  </si>
  <si>
    <t>$10APR07XA</t>
  </si>
  <si>
    <t>$10APR12XA</t>
  </si>
  <si>
    <t>$10APR13XH</t>
  </si>
  <si>
    <t>$10APR19XA</t>
  </si>
  <si>
    <t>$10APR26XA</t>
  </si>
  <si>
    <t>$10MAY03XA</t>
  </si>
  <si>
    <t>$10MAY10XA</t>
  </si>
  <si>
    <t>$10MAY17XA</t>
  </si>
  <si>
    <t>$10MAY18XH</t>
  </si>
  <si>
    <t>$10MAY25XA</t>
  </si>
  <si>
    <t>$10MAY26XF</t>
  </si>
  <si>
    <t>$10JUN01XA</t>
  </si>
  <si>
    <t>$10JUN07XA</t>
  </si>
  <si>
    <t>$10JUN14XA</t>
  </si>
  <si>
    <t>$10JUN21XA</t>
  </si>
  <si>
    <t>$10JUN22XF</t>
  </si>
  <si>
    <t>$10JUN23XA</t>
  </si>
  <si>
    <t>$10JUN28XA</t>
  </si>
  <si>
    <t>$10JUN29XA</t>
  </si>
  <si>
    <t>$10JUL12XA</t>
  </si>
  <si>
    <t>$10JUL19XA</t>
  </si>
  <si>
    <t>$10JUL20XH</t>
  </si>
  <si>
    <t>$10OCT04XA</t>
  </si>
  <si>
    <t>$10OCT05XH</t>
  </si>
  <si>
    <t>$10OCT12XA</t>
  </si>
  <si>
    <t>$10OCT13XA</t>
  </si>
  <si>
    <t>$10OCT18XA</t>
  </si>
  <si>
    <t>$10OCT19XF</t>
  </si>
  <si>
    <t>$10OCT25XA</t>
  </si>
  <si>
    <t>$10NOV15XA</t>
  </si>
  <si>
    <t>$10NOV16XH</t>
  </si>
  <si>
    <t>$10NOV17XA</t>
  </si>
  <si>
    <t>$10NOV22XA</t>
  </si>
  <si>
    <t>$10NOV25XF</t>
  </si>
  <si>
    <t>$10NOV29XA</t>
  </si>
  <si>
    <t>$10DEC06XA</t>
  </si>
  <si>
    <t>$10DEC07XA</t>
  </si>
  <si>
    <t>$10DEC08XA</t>
  </si>
  <si>
    <t>$10DEC15XA</t>
  </si>
  <si>
    <t>$10DEC20XA</t>
  </si>
  <si>
    <t>$10DEC27XA</t>
  </si>
  <si>
    <t>$11JAN03XA</t>
  </si>
  <si>
    <t>$11JAN10XA</t>
  </si>
  <si>
    <t>$11JAN13XF</t>
  </si>
  <si>
    <t>$11JAN18XA</t>
  </si>
  <si>
    <t>$11JAN24XA</t>
  </si>
  <si>
    <t>$11JAN29XF</t>
  </si>
  <si>
    <t>$11JAN31XA</t>
  </si>
  <si>
    <t>$11FEB23XA</t>
  </si>
  <si>
    <t>$11APR05XA</t>
  </si>
  <si>
    <t>$11APR12XF</t>
  </si>
  <si>
    <t>$11MAY03XH</t>
  </si>
  <si>
    <t>$11JUN20XA</t>
  </si>
  <si>
    <t>$11JUN21XA</t>
  </si>
  <si>
    <t>$11JUN23XF</t>
  </si>
  <si>
    <t>$11JUN27XA</t>
  </si>
  <si>
    <t>$11JUL11XA</t>
  </si>
  <si>
    <t>$11JUL18XA</t>
  </si>
  <si>
    <t>$11JUL25XA</t>
  </si>
  <si>
    <t>$11AUG01XA</t>
  </si>
  <si>
    <t>$11AUG16XA</t>
  </si>
  <si>
    <t>$11AUG22XA</t>
  </si>
  <si>
    <t>$11AUG29XA</t>
  </si>
  <si>
    <t>$11SEP06XA</t>
  </si>
  <si>
    <t>$98FEB19XF</t>
  </si>
  <si>
    <t>$99FEB18XF</t>
  </si>
  <si>
    <t>$99SEP30XF</t>
  </si>
  <si>
    <t>$07NOV08XF</t>
  </si>
  <si>
    <t>$10SEP21XH</t>
  </si>
  <si>
    <t>$10SEP29XF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</si>
</sst>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 "/>
    <numFmt numFmtId="178" formatCode="yyyy/m/d;@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15">
    <xf numFmtId="0" fontId="0" fillId="0" borderId="0" xfId="0">
      <alignment vertical="center"/>
    </xf>
    <xf numFmtId="0" fontId="20" fillId="0" borderId="0" xfId="0" applyFont="1">
      <alignment vertical="center"/>
    </xf>
    <xf numFmtId="14" fontId="20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0" fontId="20" fillId="0" borderId="0" xfId="0" applyFont="1" applyFill="1">
      <alignment vertical="center"/>
    </xf>
    <xf numFmtId="178" fontId="20" fillId="0" borderId="0" xfId="0" applyNumberFormat="1" applyFont="1">
      <alignment vertical="center"/>
    </xf>
    <xf numFmtId="178" fontId="20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178" fontId="20" fillId="0" borderId="10" xfId="0" applyNumberFormat="1" applyFont="1" applyBorder="1">
      <alignment vertical="center"/>
    </xf>
    <xf numFmtId="0" fontId="20" fillId="0" borderId="10" xfId="0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10" xfId="0" applyNumberFormat="1" applyFont="1" applyBorder="1">
      <alignment vertical="center"/>
    </xf>
    <xf numFmtId="14" fontId="20" fillId="33" borderId="0" xfId="0" applyNumberFormat="1" applyFont="1" applyFill="1">
      <alignment vertical="center"/>
    </xf>
    <xf numFmtId="0" fontId="20" fillId="33" borderId="0" xfId="0" applyFont="1" applyFill="1">
      <alignment vertical="center"/>
    </xf>
    <xf numFmtId="177" fontId="22" fillId="33" borderId="0" xfId="0" applyNumberFormat="1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VERA</a:t>
            </a:r>
            <a:r>
              <a:rPr lang="ja-JP" altLang="en-US"/>
              <a:t>石垣</a:t>
            </a:r>
            <a:r>
              <a:rPr lang="ja-JP" altLang="ja-JP" sz="1800" b="1" i="0" u="none" strike="noStrike" baseline="0"/>
              <a:t>局の東西、南北、上下成分の変動</a:t>
            </a:r>
            <a:endParaRPr lang="ja-JP" altLang="en-US"/>
          </a:p>
        </c:rich>
      </c:tx>
    </c:title>
    <c:plotArea>
      <c:layout>
        <c:manualLayout>
          <c:layoutTarget val="inner"/>
          <c:xMode val="edge"/>
          <c:yMode val="edge"/>
          <c:x val="0.10152263208654776"/>
          <c:y val="0.15568718226837044"/>
          <c:w val="0.8033271276095606"/>
          <c:h val="0.7304646878562292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Vs!$B$2:$B$599</c:f>
              <c:numCache>
                <c:formatCode>General</c:formatCode>
                <c:ptCount val="598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  <c:pt idx="16">
                  <c:v>2008.56285</c:v>
                </c:pt>
                <c:pt idx="17">
                  <c:v>2008.86949</c:v>
                </c:pt>
                <c:pt idx="18">
                  <c:v>2009.0447200000001</c:v>
                </c:pt>
                <c:pt idx="19">
                  <c:v>2009.1761300000001</c:v>
                </c:pt>
                <c:pt idx="20">
                  <c:v>2009.3869400000001</c:v>
                </c:pt>
                <c:pt idx="21">
                  <c:v>2009.44444</c:v>
                </c:pt>
                <c:pt idx="22">
                  <c:v>2009.54027</c:v>
                </c:pt>
                <c:pt idx="23">
                  <c:v>2009.8048699999999</c:v>
                </c:pt>
                <c:pt idx="24">
                  <c:v>2010.03856</c:v>
                </c:pt>
                <c:pt idx="25">
                  <c:v>2010.0923399999999</c:v>
                </c:pt>
                <c:pt idx="26">
                  <c:v>2010.2839899999999</c:v>
                </c:pt>
                <c:pt idx="27">
                  <c:v>2010.3798200000001</c:v>
                </c:pt>
                <c:pt idx="28">
                  <c:v>2010.8781100000001</c:v>
                </c:pt>
                <c:pt idx="29">
                  <c:v>2011.03513</c:v>
                </c:pt>
                <c:pt idx="30">
                  <c:v>2011.0889199999999</c:v>
                </c:pt>
              </c:numCache>
            </c:numRef>
          </c:xVal>
          <c:yVal>
            <c:numRef>
              <c:f>Vs!$I$2:$I$599</c:f>
              <c:numCache>
                <c:formatCode>0.00_ </c:formatCode>
                <c:ptCount val="598"/>
                <c:pt idx="0">
                  <c:v>-1.9000000000000001E-4</c:v>
                </c:pt>
                <c:pt idx="1">
                  <c:v>8.1099999999999992E-3</c:v>
                </c:pt>
                <c:pt idx="2">
                  <c:v>2.1299999999999999E-3</c:v>
                </c:pt>
                <c:pt idx="3">
                  <c:v>0</c:v>
                </c:pt>
                <c:pt idx="4">
                  <c:v>1.4000000000000001E-4</c:v>
                </c:pt>
                <c:pt idx="5">
                  <c:v>1.6000000000000001E-4</c:v>
                </c:pt>
                <c:pt idx="6">
                  <c:v>2.1000000000000001E-4</c:v>
                </c:pt>
                <c:pt idx="7">
                  <c:v>-7.7000000000000007E-4</c:v>
                </c:pt>
                <c:pt idx="8">
                  <c:v>1.0289999999999999E-2</c:v>
                </c:pt>
                <c:pt idx="9">
                  <c:v>-3.81E-3</c:v>
                </c:pt>
                <c:pt idx="10">
                  <c:v>-6.4600000000000005E-3</c:v>
                </c:pt>
                <c:pt idx="11">
                  <c:v>-2.4000000000000001E-4</c:v>
                </c:pt>
                <c:pt idx="12">
                  <c:v>6.6E-4</c:v>
                </c:pt>
                <c:pt idx="13">
                  <c:v>4.8000000000000001E-4</c:v>
                </c:pt>
                <c:pt idx="14">
                  <c:v>-7.0000000000000007E-5</c:v>
                </c:pt>
                <c:pt idx="15">
                  <c:v>6.9999999999999999E-4</c:v>
                </c:pt>
                <c:pt idx="16">
                  <c:v>7.5700000000000003E-3</c:v>
                </c:pt>
                <c:pt idx="17">
                  <c:v>2.5200000000000001E-3</c:v>
                </c:pt>
                <c:pt idx="18">
                  <c:v>7.0000000000000007E-5</c:v>
                </c:pt>
                <c:pt idx="19">
                  <c:v>-1E-3</c:v>
                </c:pt>
                <c:pt idx="20">
                  <c:v>-5.1000000000000004E-4</c:v>
                </c:pt>
                <c:pt idx="21">
                  <c:v>6.45E-3</c:v>
                </c:pt>
                <c:pt idx="22">
                  <c:v>-6.2400000000000008E-3</c:v>
                </c:pt>
                <c:pt idx="23">
                  <c:v>6.1600000000000005E-3</c:v>
                </c:pt>
                <c:pt idx="24">
                  <c:v>-3.7499999999999999E-3</c:v>
                </c:pt>
                <c:pt idx="25">
                  <c:v>-1.8880000000000001E-2</c:v>
                </c:pt>
                <c:pt idx="26">
                  <c:v>-1.8630000000000001E-2</c:v>
                </c:pt>
                <c:pt idx="27">
                  <c:v>-1.67E-3</c:v>
                </c:pt>
                <c:pt idx="28">
                  <c:v>4.8219999999999999E-2</c:v>
                </c:pt>
                <c:pt idx="29">
                  <c:v>-1.24E-3</c:v>
                </c:pt>
                <c:pt idx="30">
                  <c:v>2.622E-2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Vs!$B$2:$B$599</c:f>
              <c:numCache>
                <c:formatCode>General</c:formatCode>
                <c:ptCount val="598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  <c:pt idx="16">
                  <c:v>2008.56285</c:v>
                </c:pt>
                <c:pt idx="17">
                  <c:v>2008.86949</c:v>
                </c:pt>
                <c:pt idx="18">
                  <c:v>2009.0447200000001</c:v>
                </c:pt>
                <c:pt idx="19">
                  <c:v>2009.1761300000001</c:v>
                </c:pt>
                <c:pt idx="20">
                  <c:v>2009.3869400000001</c:v>
                </c:pt>
                <c:pt idx="21">
                  <c:v>2009.44444</c:v>
                </c:pt>
                <c:pt idx="22">
                  <c:v>2009.54027</c:v>
                </c:pt>
                <c:pt idx="23">
                  <c:v>2009.8048699999999</c:v>
                </c:pt>
                <c:pt idx="24">
                  <c:v>2010.03856</c:v>
                </c:pt>
                <c:pt idx="25">
                  <c:v>2010.0923399999999</c:v>
                </c:pt>
                <c:pt idx="26">
                  <c:v>2010.2839899999999</c:v>
                </c:pt>
                <c:pt idx="27">
                  <c:v>2010.3798200000001</c:v>
                </c:pt>
                <c:pt idx="28">
                  <c:v>2010.8781100000001</c:v>
                </c:pt>
                <c:pt idx="29">
                  <c:v>2011.03513</c:v>
                </c:pt>
                <c:pt idx="30">
                  <c:v>2011.0889199999999</c:v>
                </c:pt>
              </c:numCache>
            </c:numRef>
          </c:xVal>
          <c:yVal>
            <c:numRef>
              <c:f>Vs!$J$2:$J$599</c:f>
              <c:numCache>
                <c:formatCode>0.00_ </c:formatCode>
                <c:ptCount val="598"/>
                <c:pt idx="0">
                  <c:v>7.8000000000000009E-4</c:v>
                </c:pt>
                <c:pt idx="1">
                  <c:v>-1.6050000000000002E-2</c:v>
                </c:pt>
                <c:pt idx="2">
                  <c:v>-1.1769999999999999E-2</c:v>
                </c:pt>
                <c:pt idx="3">
                  <c:v>-2.82E-3</c:v>
                </c:pt>
                <c:pt idx="4">
                  <c:v>-3.3300000000000001E-3</c:v>
                </c:pt>
                <c:pt idx="5">
                  <c:v>-3.6200000000000004E-3</c:v>
                </c:pt>
                <c:pt idx="6">
                  <c:v>-3.2300000000000002E-3</c:v>
                </c:pt>
                <c:pt idx="7">
                  <c:v>8.1000000000000006E-4</c:v>
                </c:pt>
                <c:pt idx="8">
                  <c:v>-1.7099999999999999E-3</c:v>
                </c:pt>
                <c:pt idx="9">
                  <c:v>7.8000000000000009E-4</c:v>
                </c:pt>
                <c:pt idx="10">
                  <c:v>3.6099999999999999E-3</c:v>
                </c:pt>
                <c:pt idx="11">
                  <c:v>2.3E-3</c:v>
                </c:pt>
                <c:pt idx="12">
                  <c:v>-3.6200000000000004E-3</c:v>
                </c:pt>
                <c:pt idx="13">
                  <c:v>-7.3999999999999999E-4</c:v>
                </c:pt>
                <c:pt idx="14">
                  <c:v>5.6999999999999998E-4</c:v>
                </c:pt>
                <c:pt idx="15">
                  <c:v>-1.15E-3</c:v>
                </c:pt>
                <c:pt idx="16">
                  <c:v>1.2600000000000001E-3</c:v>
                </c:pt>
                <c:pt idx="17">
                  <c:v>-6.3700000000000007E-3</c:v>
                </c:pt>
                <c:pt idx="18">
                  <c:v>5.47E-3</c:v>
                </c:pt>
                <c:pt idx="19">
                  <c:v>8.4700000000000001E-3</c:v>
                </c:pt>
                <c:pt idx="20">
                  <c:v>8.8999999999999999E-3</c:v>
                </c:pt>
                <c:pt idx="21">
                  <c:v>4.3499999999999997E-3</c:v>
                </c:pt>
                <c:pt idx="22">
                  <c:v>3.1200000000000004E-3</c:v>
                </c:pt>
                <c:pt idx="23">
                  <c:v>2.98E-3</c:v>
                </c:pt>
                <c:pt idx="24">
                  <c:v>8.539999999999999E-3</c:v>
                </c:pt>
                <c:pt idx="25">
                  <c:v>1.8920000000000003E-2</c:v>
                </c:pt>
                <c:pt idx="26">
                  <c:v>-3.0800000000000003E-3</c:v>
                </c:pt>
                <c:pt idx="27">
                  <c:v>1.5610000000000001E-2</c:v>
                </c:pt>
                <c:pt idx="28">
                  <c:v>2.3220000000000001E-2</c:v>
                </c:pt>
                <c:pt idx="29">
                  <c:v>1.695E-2</c:v>
                </c:pt>
                <c:pt idx="30">
                  <c:v>3.347E-2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Vs!$B$2:$B$599</c:f>
              <c:numCache>
                <c:formatCode>General</c:formatCode>
                <c:ptCount val="598"/>
                <c:pt idx="0">
                  <c:v>2006.1289099999999</c:v>
                </c:pt>
                <c:pt idx="1">
                  <c:v>2006.2247299999999</c:v>
                </c:pt>
                <c:pt idx="2">
                  <c:v>2006.3150800000001</c:v>
                </c:pt>
                <c:pt idx="3">
                  <c:v>2006.953</c:v>
                </c:pt>
                <c:pt idx="4">
                  <c:v>2007.0296599999999</c:v>
                </c:pt>
                <c:pt idx="5">
                  <c:v>2007.1063200000001</c:v>
                </c:pt>
                <c:pt idx="6">
                  <c:v>2007.2021400000001</c:v>
                </c:pt>
                <c:pt idx="7">
                  <c:v>2007.2979700000001</c:v>
                </c:pt>
                <c:pt idx="8">
                  <c:v>2007.3937900000001</c:v>
                </c:pt>
                <c:pt idx="9">
                  <c:v>2007.64293</c:v>
                </c:pt>
                <c:pt idx="10">
                  <c:v>2007.7004300000001</c:v>
                </c:pt>
                <c:pt idx="11">
                  <c:v>2007.8539000000001</c:v>
                </c:pt>
                <c:pt idx="12">
                  <c:v>2007.94958</c:v>
                </c:pt>
                <c:pt idx="13">
                  <c:v>2008.1220599999999</c:v>
                </c:pt>
                <c:pt idx="14">
                  <c:v>2008.1987200000001</c:v>
                </c:pt>
                <c:pt idx="15">
                  <c:v>2008.2945400000001</c:v>
                </c:pt>
                <c:pt idx="16">
                  <c:v>2008.56285</c:v>
                </c:pt>
                <c:pt idx="17">
                  <c:v>2008.86949</c:v>
                </c:pt>
                <c:pt idx="18">
                  <c:v>2009.0447200000001</c:v>
                </c:pt>
                <c:pt idx="19">
                  <c:v>2009.1761300000001</c:v>
                </c:pt>
                <c:pt idx="20">
                  <c:v>2009.3869400000001</c:v>
                </c:pt>
                <c:pt idx="21">
                  <c:v>2009.44444</c:v>
                </c:pt>
                <c:pt idx="22">
                  <c:v>2009.54027</c:v>
                </c:pt>
                <c:pt idx="23">
                  <c:v>2009.8048699999999</c:v>
                </c:pt>
                <c:pt idx="24">
                  <c:v>2010.03856</c:v>
                </c:pt>
                <c:pt idx="25">
                  <c:v>2010.0923399999999</c:v>
                </c:pt>
                <c:pt idx="26">
                  <c:v>2010.2839899999999</c:v>
                </c:pt>
                <c:pt idx="27">
                  <c:v>2010.3798200000001</c:v>
                </c:pt>
                <c:pt idx="28">
                  <c:v>2010.8781100000001</c:v>
                </c:pt>
                <c:pt idx="29">
                  <c:v>2011.03513</c:v>
                </c:pt>
                <c:pt idx="30">
                  <c:v>2011.0889199999999</c:v>
                </c:pt>
              </c:numCache>
            </c:numRef>
          </c:xVal>
          <c:yVal>
            <c:numRef>
              <c:f>Vs!$K$2:$K$599</c:f>
              <c:numCache>
                <c:formatCode>0.00_ </c:formatCode>
                <c:ptCount val="598"/>
                <c:pt idx="0">
                  <c:v>-2.3400000000000001E-3</c:v>
                </c:pt>
                <c:pt idx="1">
                  <c:v>-1.353E-2</c:v>
                </c:pt>
                <c:pt idx="2">
                  <c:v>-6.7099999999999998E-3</c:v>
                </c:pt>
                <c:pt idx="3">
                  <c:v>-3.1200000000000004E-3</c:v>
                </c:pt>
                <c:pt idx="4">
                  <c:v>-4.0999999999999995E-3</c:v>
                </c:pt>
                <c:pt idx="5">
                  <c:v>-3.6600000000000001E-3</c:v>
                </c:pt>
                <c:pt idx="6">
                  <c:v>-7.1300000000000001E-3</c:v>
                </c:pt>
                <c:pt idx="7">
                  <c:v>-1.5400000000000001E-3</c:v>
                </c:pt>
                <c:pt idx="8">
                  <c:v>-5.0400000000000002E-3</c:v>
                </c:pt>
                <c:pt idx="9">
                  <c:v>-3.6700000000000001E-3</c:v>
                </c:pt>
                <c:pt idx="10">
                  <c:v>-2.7499999999999998E-3</c:v>
                </c:pt>
                <c:pt idx="11">
                  <c:v>3.9000000000000005E-4</c:v>
                </c:pt>
                <c:pt idx="12">
                  <c:v>-2.1800000000000001E-3</c:v>
                </c:pt>
                <c:pt idx="13">
                  <c:v>-2.6800000000000001E-3</c:v>
                </c:pt>
                <c:pt idx="14">
                  <c:v>8.0000000000000007E-5</c:v>
                </c:pt>
                <c:pt idx="15">
                  <c:v>4.5000000000000005E-3</c:v>
                </c:pt>
                <c:pt idx="16">
                  <c:v>2.6700000000000001E-3</c:v>
                </c:pt>
                <c:pt idx="17">
                  <c:v>1.252E-2</c:v>
                </c:pt>
                <c:pt idx="18">
                  <c:v>5.5300000000000002E-3</c:v>
                </c:pt>
                <c:pt idx="19">
                  <c:v>2.63E-3</c:v>
                </c:pt>
                <c:pt idx="20">
                  <c:v>4.5199999999999997E-3</c:v>
                </c:pt>
                <c:pt idx="21">
                  <c:v>4.4800000000000005E-3</c:v>
                </c:pt>
                <c:pt idx="22">
                  <c:v>1.1980000000000001E-2</c:v>
                </c:pt>
                <c:pt idx="23">
                  <c:v>7.8000000000000009E-4</c:v>
                </c:pt>
                <c:pt idx="24">
                  <c:v>9.9100000000000004E-3</c:v>
                </c:pt>
                <c:pt idx="25">
                  <c:v>5.3000000000000009E-4</c:v>
                </c:pt>
                <c:pt idx="26">
                  <c:v>2.3350000000000003E-2</c:v>
                </c:pt>
                <c:pt idx="27">
                  <c:v>-3.0400000000000002E-3</c:v>
                </c:pt>
                <c:pt idx="28">
                  <c:v>-2.5499999999999997E-3</c:v>
                </c:pt>
                <c:pt idx="29">
                  <c:v>1.008E-2</c:v>
                </c:pt>
                <c:pt idx="30">
                  <c:v>-1.5900000000000001E-2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Vs!$V$4:$V$5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Vs!$W$4:$W$5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47034112"/>
        <c:axId val="147035648"/>
      </c:scatterChart>
      <c:valAx>
        <c:axId val="147034112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7035648"/>
        <c:crossesAt val="-100"/>
        <c:crossBetween val="midCat"/>
        <c:majorUnit val="0.25"/>
      </c:valAx>
      <c:valAx>
        <c:axId val="147035648"/>
        <c:scaling>
          <c:orientation val="minMax"/>
          <c:max val="0.9"/>
          <c:min val="-0.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034112"/>
        <c:crossesAt val="0"/>
        <c:crossBetween val="midCat"/>
        <c:majorUnit val="0.1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VERA</a:t>
            </a:r>
            <a:r>
              <a:rPr lang="ja-JP" altLang="en-US"/>
              <a:t>水沢</a:t>
            </a:r>
            <a:r>
              <a:rPr lang="ja-JP" altLang="ja-JP" sz="1800" b="1" i="0" u="none" strike="noStrike" baseline="0"/>
              <a:t>局の東西、南北、上下成分の変動</a:t>
            </a:r>
            <a:endParaRPr lang="ja-JP" altLang="en-US"/>
          </a:p>
        </c:rich>
      </c:tx>
    </c:title>
    <c:plotArea>
      <c:layout>
        <c:manualLayout>
          <c:layoutTarget val="inner"/>
          <c:xMode val="edge"/>
          <c:yMode val="edge"/>
          <c:x val="0.10152263208654776"/>
          <c:y val="0.15568718226837044"/>
          <c:w val="0.8033271276095606"/>
          <c:h val="0.7304646878562292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Vm!$B$2:$B$600</c:f>
              <c:numCache>
                <c:formatCode>General</c:formatCode>
                <c:ptCount val="599"/>
                <c:pt idx="0">
                  <c:v>2003.3855900000001</c:v>
                </c:pt>
                <c:pt idx="1">
                  <c:v>2003.63472</c:v>
                </c:pt>
                <c:pt idx="2">
                  <c:v>2003.6922199999999</c:v>
                </c:pt>
                <c:pt idx="3">
                  <c:v>2003.8647000000001</c:v>
                </c:pt>
                <c:pt idx="4">
                  <c:v>2004.2644299999999</c:v>
                </c:pt>
                <c:pt idx="5">
                  <c:v>2004.5327400000001</c:v>
                </c:pt>
                <c:pt idx="6">
                  <c:v>2004.6477299999999</c:v>
                </c:pt>
                <c:pt idx="7">
                  <c:v>2004.7052200000001</c:v>
                </c:pt>
                <c:pt idx="8">
                  <c:v>2004.95984</c:v>
                </c:pt>
                <c:pt idx="9">
                  <c:v>2005.0364999999999</c:v>
                </c:pt>
                <c:pt idx="10">
                  <c:v>2005.4006400000001</c:v>
                </c:pt>
                <c:pt idx="11">
                  <c:v>2005.45813</c:v>
                </c:pt>
                <c:pt idx="12">
                  <c:v>2005.62788</c:v>
                </c:pt>
                <c:pt idx="13">
                  <c:v>2005.6881100000001</c:v>
                </c:pt>
                <c:pt idx="14">
                  <c:v>2005.7839300000001</c:v>
                </c:pt>
                <c:pt idx="15">
                  <c:v>2005.8606</c:v>
                </c:pt>
                <c:pt idx="16">
                  <c:v>2005.9509399999999</c:v>
                </c:pt>
                <c:pt idx="17">
                  <c:v>2006.0330799999999</c:v>
                </c:pt>
                <c:pt idx="18">
                  <c:v>2006.1289099999999</c:v>
                </c:pt>
                <c:pt idx="19">
                  <c:v>2006.2247299999999</c:v>
                </c:pt>
                <c:pt idx="20">
                  <c:v>2006.3150800000001</c:v>
                </c:pt>
                <c:pt idx="21">
                  <c:v>2006.3972100000001</c:v>
                </c:pt>
                <c:pt idx="22">
                  <c:v>2006.55053</c:v>
                </c:pt>
                <c:pt idx="23">
                  <c:v>2006.7038500000001</c:v>
                </c:pt>
                <c:pt idx="24">
                  <c:v>2006.85716</c:v>
                </c:pt>
                <c:pt idx="25">
                  <c:v>2006.953</c:v>
                </c:pt>
                <c:pt idx="26">
                  <c:v>2007.0296599999999</c:v>
                </c:pt>
                <c:pt idx="27">
                  <c:v>2007.1063200000001</c:v>
                </c:pt>
                <c:pt idx="28">
                  <c:v>2007.2021400000001</c:v>
                </c:pt>
                <c:pt idx="29">
                  <c:v>2007.2979700000001</c:v>
                </c:pt>
                <c:pt idx="30">
                  <c:v>2007.3937900000001</c:v>
                </c:pt>
                <c:pt idx="31">
                  <c:v>2007.5471</c:v>
                </c:pt>
                <c:pt idx="32">
                  <c:v>2007.64293</c:v>
                </c:pt>
                <c:pt idx="33">
                  <c:v>2007.7004300000001</c:v>
                </c:pt>
                <c:pt idx="34">
                  <c:v>2007.7962500000001</c:v>
                </c:pt>
                <c:pt idx="35">
                  <c:v>2007.8539000000001</c:v>
                </c:pt>
                <c:pt idx="36">
                  <c:v>2007.94958</c:v>
                </c:pt>
                <c:pt idx="37">
                  <c:v>2008.1220599999999</c:v>
                </c:pt>
                <c:pt idx="38">
                  <c:v>2008.1987200000001</c:v>
                </c:pt>
                <c:pt idx="39">
                  <c:v>2008.2945400000001</c:v>
                </c:pt>
                <c:pt idx="40">
                  <c:v>2008.46703</c:v>
                </c:pt>
                <c:pt idx="41">
                  <c:v>2008.56285</c:v>
                </c:pt>
                <c:pt idx="42">
                  <c:v>2008.86949</c:v>
                </c:pt>
                <c:pt idx="43">
                  <c:v>2009.0447200000001</c:v>
                </c:pt>
                <c:pt idx="44">
                  <c:v>2009.1761300000001</c:v>
                </c:pt>
                <c:pt idx="45">
                  <c:v>2009.3869400000001</c:v>
                </c:pt>
                <c:pt idx="46">
                  <c:v>2009.63609</c:v>
                </c:pt>
                <c:pt idx="47">
                  <c:v>2009.8048699999999</c:v>
                </c:pt>
                <c:pt idx="48">
                  <c:v>2009.8815300000001</c:v>
                </c:pt>
                <c:pt idx="49">
                  <c:v>2009.9581900000001</c:v>
                </c:pt>
                <c:pt idx="50">
                  <c:v>2010.03856</c:v>
                </c:pt>
                <c:pt idx="51">
                  <c:v>2010.0923399999999</c:v>
                </c:pt>
                <c:pt idx="52">
                  <c:v>2010.1918700000001</c:v>
                </c:pt>
                <c:pt idx="53">
                  <c:v>2010.2839899999999</c:v>
                </c:pt>
                <c:pt idx="54">
                  <c:v>2010.3798200000001</c:v>
                </c:pt>
                <c:pt idx="55">
                  <c:v>2010.72479</c:v>
                </c:pt>
                <c:pt idx="56">
                  <c:v>2010.7631200000001</c:v>
                </c:pt>
                <c:pt idx="57">
                  <c:v>2010.8781100000001</c:v>
                </c:pt>
                <c:pt idx="58">
                  <c:v>2011.03513</c:v>
                </c:pt>
                <c:pt idx="59">
                  <c:v>2011.0889199999999</c:v>
                </c:pt>
                <c:pt idx="60">
                  <c:v>2011.33806</c:v>
                </c:pt>
                <c:pt idx="61">
                  <c:v>2011.4759200000001</c:v>
                </c:pt>
                <c:pt idx="62">
                  <c:v>2009.6515400000001</c:v>
                </c:pt>
                <c:pt idx="63">
                  <c:v>2002.9422</c:v>
                </c:pt>
              </c:numCache>
            </c:numRef>
          </c:xVal>
          <c:yVal>
            <c:numRef>
              <c:f>Vm!$I$2:$I$600</c:f>
              <c:numCache>
                <c:formatCode>0.00_ </c:formatCode>
                <c:ptCount val="599"/>
                <c:pt idx="0">
                  <c:v>-3.5220000000000001E-2</c:v>
                </c:pt>
                <c:pt idx="1">
                  <c:v>7.1730000000000002E-2</c:v>
                </c:pt>
                <c:pt idx="2">
                  <c:v>-2.4960000000000003E-2</c:v>
                </c:pt>
                <c:pt idx="3">
                  <c:v>-5.0300000000000006E-3</c:v>
                </c:pt>
                <c:pt idx="4">
                  <c:v>2.0300000000000002E-2</c:v>
                </c:pt>
                <c:pt idx="5">
                  <c:v>2.7920000000000004E-2</c:v>
                </c:pt>
                <c:pt idx="6">
                  <c:v>4.9409999999999996E-2</c:v>
                </c:pt>
                <c:pt idx="7">
                  <c:v>9.5199999999999989E-3</c:v>
                </c:pt>
                <c:pt idx="8">
                  <c:v>6.3500000000000001E-2</c:v>
                </c:pt>
                <c:pt idx="9">
                  <c:v>3.4259999999999999E-2</c:v>
                </c:pt>
                <c:pt idx="10">
                  <c:v>-6.6400000000000001E-3</c:v>
                </c:pt>
                <c:pt idx="11">
                  <c:v>-1.324E-2</c:v>
                </c:pt>
                <c:pt idx="12">
                  <c:v>3.7490000000000002E-2</c:v>
                </c:pt>
                <c:pt idx="13">
                  <c:v>1.34E-2</c:v>
                </c:pt>
                <c:pt idx="14">
                  <c:v>1.43E-2</c:v>
                </c:pt>
                <c:pt idx="15">
                  <c:v>7.9500000000000005E-3</c:v>
                </c:pt>
                <c:pt idx="16">
                  <c:v>-2.9940000000000001E-2</c:v>
                </c:pt>
                <c:pt idx="17">
                  <c:v>-2.4059999999999998E-2</c:v>
                </c:pt>
                <c:pt idx="18">
                  <c:v>-7.8700000000000003E-3</c:v>
                </c:pt>
                <c:pt idx="19">
                  <c:v>-1.755E-2</c:v>
                </c:pt>
                <c:pt idx="20">
                  <c:v>-7.8799999999999999E-3</c:v>
                </c:pt>
                <c:pt idx="21">
                  <c:v>7.0099999999999997E-3</c:v>
                </c:pt>
                <c:pt idx="22">
                  <c:v>1.771E-2</c:v>
                </c:pt>
                <c:pt idx="23">
                  <c:v>1.4999999999999999E-2</c:v>
                </c:pt>
                <c:pt idx="24">
                  <c:v>-1.8949999999999998E-2</c:v>
                </c:pt>
                <c:pt idx="25">
                  <c:v>-2.0100000000000003E-2</c:v>
                </c:pt>
                <c:pt idx="26">
                  <c:v>-9.7799999999999988E-3</c:v>
                </c:pt>
                <c:pt idx="27">
                  <c:v>-9.3100000000000006E-3</c:v>
                </c:pt>
                <c:pt idx="28">
                  <c:v>8.7500000000000008E-3</c:v>
                </c:pt>
                <c:pt idx="29">
                  <c:v>-2.9770000000000001E-2</c:v>
                </c:pt>
                <c:pt idx="30">
                  <c:v>-1.6079999999999997E-2</c:v>
                </c:pt>
                <c:pt idx="31">
                  <c:v>1.6480000000000002E-2</c:v>
                </c:pt>
                <c:pt idx="32">
                  <c:v>4.1200000000000004E-3</c:v>
                </c:pt>
                <c:pt idx="33">
                  <c:v>9.0399999999999994E-3</c:v>
                </c:pt>
                <c:pt idx="34">
                  <c:v>-1.8329999999999999E-2</c:v>
                </c:pt>
                <c:pt idx="35">
                  <c:v>-6.1500000000000001E-3</c:v>
                </c:pt>
                <c:pt idx="36">
                  <c:v>4.13E-3</c:v>
                </c:pt>
                <c:pt idx="37">
                  <c:v>-3.0159999999999999E-2</c:v>
                </c:pt>
                <c:pt idx="38">
                  <c:v>-2.1590000000000002E-2</c:v>
                </c:pt>
                <c:pt idx="39">
                  <c:v>5.2599999999999999E-3</c:v>
                </c:pt>
                <c:pt idx="40">
                  <c:v>-2.4800000000000003E-2</c:v>
                </c:pt>
                <c:pt idx="41">
                  <c:v>-5.3060000000000003E-2</c:v>
                </c:pt>
                <c:pt idx="42">
                  <c:v>-2.0640000000000002E-2</c:v>
                </c:pt>
                <c:pt idx="43">
                  <c:v>5.2000000000000006E-4</c:v>
                </c:pt>
                <c:pt idx="44">
                  <c:v>-3.7100000000000001E-2</c:v>
                </c:pt>
                <c:pt idx="45">
                  <c:v>-2.418E-2</c:v>
                </c:pt>
                <c:pt idx="46">
                  <c:v>-3.0300000000000001E-2</c:v>
                </c:pt>
                <c:pt idx="47">
                  <c:v>5.7880000000000001E-2</c:v>
                </c:pt>
                <c:pt idx="48">
                  <c:v>-4.9240000000000006E-2</c:v>
                </c:pt>
                <c:pt idx="49">
                  <c:v>-1.8090000000000002E-2</c:v>
                </c:pt>
                <c:pt idx="50">
                  <c:v>-1.7389999999999999E-2</c:v>
                </c:pt>
                <c:pt idx="51">
                  <c:v>-2.7089999999999999E-2</c:v>
                </c:pt>
                <c:pt idx="52">
                  <c:v>-1.542E-2</c:v>
                </c:pt>
                <c:pt idx="53">
                  <c:v>-4.0000000000000001E-3</c:v>
                </c:pt>
                <c:pt idx="54">
                  <c:v>-6.2500000000000003E-3</c:v>
                </c:pt>
                <c:pt idx="55">
                  <c:v>-4.385E-2</c:v>
                </c:pt>
                <c:pt idx="56">
                  <c:v>-2.1079999999999998E-2</c:v>
                </c:pt>
                <c:pt idx="57">
                  <c:v>-3.9899999999999998E-2</c:v>
                </c:pt>
                <c:pt idx="58">
                  <c:v>-2.358E-2</c:v>
                </c:pt>
                <c:pt idx="59">
                  <c:v>5.1090000000000003E-2</c:v>
                </c:pt>
                <c:pt idx="60">
                  <c:v>-0.24632000000000001</c:v>
                </c:pt>
                <c:pt idx="61">
                  <c:v>-0.10169</c:v>
                </c:pt>
                <c:pt idx="62">
                  <c:v>1.8450000000000001E-2</c:v>
                </c:pt>
                <c:pt idx="63">
                  <c:v>-3.866E-2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Vm!$B$2:$B$600</c:f>
              <c:numCache>
                <c:formatCode>General</c:formatCode>
                <c:ptCount val="599"/>
                <c:pt idx="0">
                  <c:v>2003.3855900000001</c:v>
                </c:pt>
                <c:pt idx="1">
                  <c:v>2003.63472</c:v>
                </c:pt>
                <c:pt idx="2">
                  <c:v>2003.6922199999999</c:v>
                </c:pt>
                <c:pt idx="3">
                  <c:v>2003.8647000000001</c:v>
                </c:pt>
                <c:pt idx="4">
                  <c:v>2004.2644299999999</c:v>
                </c:pt>
                <c:pt idx="5">
                  <c:v>2004.5327400000001</c:v>
                </c:pt>
                <c:pt idx="6">
                  <c:v>2004.6477299999999</c:v>
                </c:pt>
                <c:pt idx="7">
                  <c:v>2004.7052200000001</c:v>
                </c:pt>
                <c:pt idx="8">
                  <c:v>2004.95984</c:v>
                </c:pt>
                <c:pt idx="9">
                  <c:v>2005.0364999999999</c:v>
                </c:pt>
                <c:pt idx="10">
                  <c:v>2005.4006400000001</c:v>
                </c:pt>
                <c:pt idx="11">
                  <c:v>2005.45813</c:v>
                </c:pt>
                <c:pt idx="12">
                  <c:v>2005.62788</c:v>
                </c:pt>
                <c:pt idx="13">
                  <c:v>2005.6881100000001</c:v>
                </c:pt>
                <c:pt idx="14">
                  <c:v>2005.7839300000001</c:v>
                </c:pt>
                <c:pt idx="15">
                  <c:v>2005.8606</c:v>
                </c:pt>
                <c:pt idx="16">
                  <c:v>2005.9509399999999</c:v>
                </c:pt>
                <c:pt idx="17">
                  <c:v>2006.0330799999999</c:v>
                </c:pt>
                <c:pt idx="18">
                  <c:v>2006.1289099999999</c:v>
                </c:pt>
                <c:pt idx="19">
                  <c:v>2006.2247299999999</c:v>
                </c:pt>
                <c:pt idx="20">
                  <c:v>2006.3150800000001</c:v>
                </c:pt>
                <c:pt idx="21">
                  <c:v>2006.3972100000001</c:v>
                </c:pt>
                <c:pt idx="22">
                  <c:v>2006.55053</c:v>
                </c:pt>
                <c:pt idx="23">
                  <c:v>2006.7038500000001</c:v>
                </c:pt>
                <c:pt idx="24">
                  <c:v>2006.85716</c:v>
                </c:pt>
                <c:pt idx="25">
                  <c:v>2006.953</c:v>
                </c:pt>
                <c:pt idx="26">
                  <c:v>2007.0296599999999</c:v>
                </c:pt>
                <c:pt idx="27">
                  <c:v>2007.1063200000001</c:v>
                </c:pt>
                <c:pt idx="28">
                  <c:v>2007.2021400000001</c:v>
                </c:pt>
                <c:pt idx="29">
                  <c:v>2007.2979700000001</c:v>
                </c:pt>
                <c:pt idx="30">
                  <c:v>2007.3937900000001</c:v>
                </c:pt>
                <c:pt idx="31">
                  <c:v>2007.5471</c:v>
                </c:pt>
                <c:pt idx="32">
                  <c:v>2007.64293</c:v>
                </c:pt>
                <c:pt idx="33">
                  <c:v>2007.7004300000001</c:v>
                </c:pt>
                <c:pt idx="34">
                  <c:v>2007.7962500000001</c:v>
                </c:pt>
                <c:pt idx="35">
                  <c:v>2007.8539000000001</c:v>
                </c:pt>
                <c:pt idx="36">
                  <c:v>2007.94958</c:v>
                </c:pt>
                <c:pt idx="37">
                  <c:v>2008.1220599999999</c:v>
                </c:pt>
                <c:pt idx="38">
                  <c:v>2008.1987200000001</c:v>
                </c:pt>
                <c:pt idx="39">
                  <c:v>2008.2945400000001</c:v>
                </c:pt>
                <c:pt idx="40">
                  <c:v>2008.46703</c:v>
                </c:pt>
                <c:pt idx="41">
                  <c:v>2008.56285</c:v>
                </c:pt>
                <c:pt idx="42">
                  <c:v>2008.86949</c:v>
                </c:pt>
                <c:pt idx="43">
                  <c:v>2009.0447200000001</c:v>
                </c:pt>
                <c:pt idx="44">
                  <c:v>2009.1761300000001</c:v>
                </c:pt>
                <c:pt idx="45">
                  <c:v>2009.3869400000001</c:v>
                </c:pt>
                <c:pt idx="46">
                  <c:v>2009.63609</c:v>
                </c:pt>
                <c:pt idx="47">
                  <c:v>2009.8048699999999</c:v>
                </c:pt>
                <c:pt idx="48">
                  <c:v>2009.8815300000001</c:v>
                </c:pt>
                <c:pt idx="49">
                  <c:v>2009.9581900000001</c:v>
                </c:pt>
                <c:pt idx="50">
                  <c:v>2010.03856</c:v>
                </c:pt>
                <c:pt idx="51">
                  <c:v>2010.0923399999999</c:v>
                </c:pt>
                <c:pt idx="52">
                  <c:v>2010.1918700000001</c:v>
                </c:pt>
                <c:pt idx="53">
                  <c:v>2010.2839899999999</c:v>
                </c:pt>
                <c:pt idx="54">
                  <c:v>2010.3798200000001</c:v>
                </c:pt>
                <c:pt idx="55">
                  <c:v>2010.72479</c:v>
                </c:pt>
                <c:pt idx="56">
                  <c:v>2010.7631200000001</c:v>
                </c:pt>
                <c:pt idx="57">
                  <c:v>2010.8781100000001</c:v>
                </c:pt>
                <c:pt idx="58">
                  <c:v>2011.03513</c:v>
                </c:pt>
                <c:pt idx="59">
                  <c:v>2011.0889199999999</c:v>
                </c:pt>
                <c:pt idx="60">
                  <c:v>2011.33806</c:v>
                </c:pt>
                <c:pt idx="61">
                  <c:v>2011.4759200000001</c:v>
                </c:pt>
                <c:pt idx="62">
                  <c:v>2009.6515400000001</c:v>
                </c:pt>
                <c:pt idx="63">
                  <c:v>2002.9422</c:v>
                </c:pt>
              </c:numCache>
            </c:numRef>
          </c:xVal>
          <c:yVal>
            <c:numRef>
              <c:f>Vm!$J$2:$J$600</c:f>
              <c:numCache>
                <c:formatCode>0.00_ </c:formatCode>
                <c:ptCount val="599"/>
                <c:pt idx="0">
                  <c:v>3.2479999999999995E-2</c:v>
                </c:pt>
                <c:pt idx="1">
                  <c:v>1.4920000000000001E-2</c:v>
                </c:pt>
                <c:pt idx="2">
                  <c:v>2.913E-2</c:v>
                </c:pt>
                <c:pt idx="3">
                  <c:v>-9.640000000000001E-3</c:v>
                </c:pt>
                <c:pt idx="4">
                  <c:v>1.58E-3</c:v>
                </c:pt>
                <c:pt idx="5">
                  <c:v>-1.218E-2</c:v>
                </c:pt>
                <c:pt idx="6">
                  <c:v>-1.035E-2</c:v>
                </c:pt>
                <c:pt idx="7">
                  <c:v>-4.4000000000000002E-4</c:v>
                </c:pt>
                <c:pt idx="8">
                  <c:v>1.1050000000000001E-2</c:v>
                </c:pt>
                <c:pt idx="9">
                  <c:v>1.42E-3</c:v>
                </c:pt>
                <c:pt idx="10">
                  <c:v>-2.7100000000000002E-3</c:v>
                </c:pt>
                <c:pt idx="11">
                  <c:v>-1.2570000000000001E-2</c:v>
                </c:pt>
                <c:pt idx="12">
                  <c:v>-1.24E-3</c:v>
                </c:pt>
                <c:pt idx="13">
                  <c:v>-1.5460000000000002E-2</c:v>
                </c:pt>
                <c:pt idx="14">
                  <c:v>3.6900000000000001E-3</c:v>
                </c:pt>
                <c:pt idx="15">
                  <c:v>5.3899999999999998E-3</c:v>
                </c:pt>
                <c:pt idx="16">
                  <c:v>1.617E-2</c:v>
                </c:pt>
                <c:pt idx="17">
                  <c:v>5.0599999999999994E-3</c:v>
                </c:pt>
                <c:pt idx="18">
                  <c:v>1.3970000000000002E-2</c:v>
                </c:pt>
                <c:pt idx="19">
                  <c:v>1.3259999999999999E-2</c:v>
                </c:pt>
                <c:pt idx="20">
                  <c:v>2.4670000000000001E-2</c:v>
                </c:pt>
                <c:pt idx="21">
                  <c:v>4.6500000000000005E-3</c:v>
                </c:pt>
                <c:pt idx="22">
                  <c:v>1.1800000000000001E-3</c:v>
                </c:pt>
                <c:pt idx="23">
                  <c:v>9.8999999999999999E-4</c:v>
                </c:pt>
                <c:pt idx="24">
                  <c:v>5.9500000000000004E-3</c:v>
                </c:pt>
                <c:pt idx="25">
                  <c:v>7.1700000000000002E-3</c:v>
                </c:pt>
                <c:pt idx="26">
                  <c:v>7.9500000000000005E-3</c:v>
                </c:pt>
                <c:pt idx="27">
                  <c:v>1.0279999999999999E-2</c:v>
                </c:pt>
                <c:pt idx="28">
                  <c:v>8.1700000000000002E-3</c:v>
                </c:pt>
                <c:pt idx="29">
                  <c:v>1.4590000000000001E-2</c:v>
                </c:pt>
                <c:pt idx="30">
                  <c:v>8.5800000000000008E-3</c:v>
                </c:pt>
                <c:pt idx="31">
                  <c:v>5.8500000000000002E-3</c:v>
                </c:pt>
                <c:pt idx="32">
                  <c:v>1.0580000000000001E-2</c:v>
                </c:pt>
                <c:pt idx="33">
                  <c:v>1.0289999999999999E-2</c:v>
                </c:pt>
                <c:pt idx="34">
                  <c:v>5.5999999999999999E-3</c:v>
                </c:pt>
                <c:pt idx="35">
                  <c:v>-1E-4</c:v>
                </c:pt>
                <c:pt idx="36">
                  <c:v>8.8000000000000003E-4</c:v>
                </c:pt>
                <c:pt idx="37">
                  <c:v>1.01E-3</c:v>
                </c:pt>
                <c:pt idx="38">
                  <c:v>-2.0200000000000001E-3</c:v>
                </c:pt>
                <c:pt idx="39">
                  <c:v>9.6999999999999994E-4</c:v>
                </c:pt>
                <c:pt idx="40">
                  <c:v>-9.4290000000000013E-2</c:v>
                </c:pt>
                <c:pt idx="41">
                  <c:v>-9.7470000000000001E-2</c:v>
                </c:pt>
                <c:pt idx="42">
                  <c:v>-9.9090000000000011E-2</c:v>
                </c:pt>
                <c:pt idx="43">
                  <c:v>-0.10104</c:v>
                </c:pt>
                <c:pt idx="44">
                  <c:v>-0.11054000000000001</c:v>
                </c:pt>
                <c:pt idx="45">
                  <c:v>-9.8750000000000004E-2</c:v>
                </c:pt>
                <c:pt idx="46">
                  <c:v>-0.10813</c:v>
                </c:pt>
                <c:pt idx="47">
                  <c:v>-0.11003</c:v>
                </c:pt>
                <c:pt idx="48">
                  <c:v>-0.11988</c:v>
                </c:pt>
                <c:pt idx="49">
                  <c:v>-0.12023</c:v>
                </c:pt>
                <c:pt idx="50">
                  <c:v>-0.10836</c:v>
                </c:pt>
                <c:pt idx="51">
                  <c:v>-0.11543</c:v>
                </c:pt>
                <c:pt idx="52">
                  <c:v>-0.12058000000000001</c:v>
                </c:pt>
                <c:pt idx="53">
                  <c:v>-0.12569</c:v>
                </c:pt>
                <c:pt idx="54">
                  <c:v>-0.11416</c:v>
                </c:pt>
                <c:pt idx="55">
                  <c:v>-0.11723</c:v>
                </c:pt>
                <c:pt idx="56">
                  <c:v>-0.12433</c:v>
                </c:pt>
                <c:pt idx="57">
                  <c:v>-0.12069000000000001</c:v>
                </c:pt>
                <c:pt idx="58">
                  <c:v>-0.12163</c:v>
                </c:pt>
                <c:pt idx="59">
                  <c:v>-6.7549999999999999E-2</c:v>
                </c:pt>
                <c:pt idx="60">
                  <c:v>2.4376599999999997</c:v>
                </c:pt>
                <c:pt idx="61">
                  <c:v>2.5451600000000001</c:v>
                </c:pt>
                <c:pt idx="62">
                  <c:v>-0.12386</c:v>
                </c:pt>
                <c:pt idx="63">
                  <c:v>8.0280000000000004E-2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Vm!$B$2:$B$600</c:f>
              <c:numCache>
                <c:formatCode>General</c:formatCode>
                <c:ptCount val="599"/>
                <c:pt idx="0">
                  <c:v>2003.3855900000001</c:v>
                </c:pt>
                <c:pt idx="1">
                  <c:v>2003.63472</c:v>
                </c:pt>
                <c:pt idx="2">
                  <c:v>2003.6922199999999</c:v>
                </c:pt>
                <c:pt idx="3">
                  <c:v>2003.8647000000001</c:v>
                </c:pt>
                <c:pt idx="4">
                  <c:v>2004.2644299999999</c:v>
                </c:pt>
                <c:pt idx="5">
                  <c:v>2004.5327400000001</c:v>
                </c:pt>
                <c:pt idx="6">
                  <c:v>2004.6477299999999</c:v>
                </c:pt>
                <c:pt idx="7">
                  <c:v>2004.7052200000001</c:v>
                </c:pt>
                <c:pt idx="8">
                  <c:v>2004.95984</c:v>
                </c:pt>
                <c:pt idx="9">
                  <c:v>2005.0364999999999</c:v>
                </c:pt>
                <c:pt idx="10">
                  <c:v>2005.4006400000001</c:v>
                </c:pt>
                <c:pt idx="11">
                  <c:v>2005.45813</c:v>
                </c:pt>
                <c:pt idx="12">
                  <c:v>2005.62788</c:v>
                </c:pt>
                <c:pt idx="13">
                  <c:v>2005.6881100000001</c:v>
                </c:pt>
                <c:pt idx="14">
                  <c:v>2005.7839300000001</c:v>
                </c:pt>
                <c:pt idx="15">
                  <c:v>2005.8606</c:v>
                </c:pt>
                <c:pt idx="16">
                  <c:v>2005.9509399999999</c:v>
                </c:pt>
                <c:pt idx="17">
                  <c:v>2006.0330799999999</c:v>
                </c:pt>
                <c:pt idx="18">
                  <c:v>2006.1289099999999</c:v>
                </c:pt>
                <c:pt idx="19">
                  <c:v>2006.2247299999999</c:v>
                </c:pt>
                <c:pt idx="20">
                  <c:v>2006.3150800000001</c:v>
                </c:pt>
                <c:pt idx="21">
                  <c:v>2006.3972100000001</c:v>
                </c:pt>
                <c:pt idx="22">
                  <c:v>2006.55053</c:v>
                </c:pt>
                <c:pt idx="23">
                  <c:v>2006.7038500000001</c:v>
                </c:pt>
                <c:pt idx="24">
                  <c:v>2006.85716</c:v>
                </c:pt>
                <c:pt idx="25">
                  <c:v>2006.953</c:v>
                </c:pt>
                <c:pt idx="26">
                  <c:v>2007.0296599999999</c:v>
                </c:pt>
                <c:pt idx="27">
                  <c:v>2007.1063200000001</c:v>
                </c:pt>
                <c:pt idx="28">
                  <c:v>2007.2021400000001</c:v>
                </c:pt>
                <c:pt idx="29">
                  <c:v>2007.2979700000001</c:v>
                </c:pt>
                <c:pt idx="30">
                  <c:v>2007.3937900000001</c:v>
                </c:pt>
                <c:pt idx="31">
                  <c:v>2007.5471</c:v>
                </c:pt>
                <c:pt idx="32">
                  <c:v>2007.64293</c:v>
                </c:pt>
                <c:pt idx="33">
                  <c:v>2007.7004300000001</c:v>
                </c:pt>
                <c:pt idx="34">
                  <c:v>2007.7962500000001</c:v>
                </c:pt>
                <c:pt idx="35">
                  <c:v>2007.8539000000001</c:v>
                </c:pt>
                <c:pt idx="36">
                  <c:v>2007.94958</c:v>
                </c:pt>
                <c:pt idx="37">
                  <c:v>2008.1220599999999</c:v>
                </c:pt>
                <c:pt idx="38">
                  <c:v>2008.1987200000001</c:v>
                </c:pt>
                <c:pt idx="39">
                  <c:v>2008.2945400000001</c:v>
                </c:pt>
                <c:pt idx="40">
                  <c:v>2008.46703</c:v>
                </c:pt>
                <c:pt idx="41">
                  <c:v>2008.56285</c:v>
                </c:pt>
                <c:pt idx="42">
                  <c:v>2008.86949</c:v>
                </c:pt>
                <c:pt idx="43">
                  <c:v>2009.0447200000001</c:v>
                </c:pt>
                <c:pt idx="44">
                  <c:v>2009.1761300000001</c:v>
                </c:pt>
                <c:pt idx="45">
                  <c:v>2009.3869400000001</c:v>
                </c:pt>
                <c:pt idx="46">
                  <c:v>2009.63609</c:v>
                </c:pt>
                <c:pt idx="47">
                  <c:v>2009.8048699999999</c:v>
                </c:pt>
                <c:pt idx="48">
                  <c:v>2009.8815300000001</c:v>
                </c:pt>
                <c:pt idx="49">
                  <c:v>2009.9581900000001</c:v>
                </c:pt>
                <c:pt idx="50">
                  <c:v>2010.03856</c:v>
                </c:pt>
                <c:pt idx="51">
                  <c:v>2010.0923399999999</c:v>
                </c:pt>
                <c:pt idx="52">
                  <c:v>2010.1918700000001</c:v>
                </c:pt>
                <c:pt idx="53">
                  <c:v>2010.2839899999999</c:v>
                </c:pt>
                <c:pt idx="54">
                  <c:v>2010.3798200000001</c:v>
                </c:pt>
                <c:pt idx="55">
                  <c:v>2010.72479</c:v>
                </c:pt>
                <c:pt idx="56">
                  <c:v>2010.7631200000001</c:v>
                </c:pt>
                <c:pt idx="57">
                  <c:v>2010.8781100000001</c:v>
                </c:pt>
                <c:pt idx="58">
                  <c:v>2011.03513</c:v>
                </c:pt>
                <c:pt idx="59">
                  <c:v>2011.0889199999999</c:v>
                </c:pt>
                <c:pt idx="60">
                  <c:v>2011.33806</c:v>
                </c:pt>
                <c:pt idx="61">
                  <c:v>2011.4759200000001</c:v>
                </c:pt>
                <c:pt idx="62">
                  <c:v>2009.6515400000001</c:v>
                </c:pt>
                <c:pt idx="63">
                  <c:v>2002.9422</c:v>
                </c:pt>
              </c:numCache>
            </c:numRef>
          </c:xVal>
          <c:yVal>
            <c:numRef>
              <c:f>Vm!$K$2:$K$600</c:f>
              <c:numCache>
                <c:formatCode>0.00_ </c:formatCode>
                <c:ptCount val="599"/>
                <c:pt idx="0">
                  <c:v>2.6380000000000001E-2</c:v>
                </c:pt>
                <c:pt idx="1">
                  <c:v>2.564E-2</c:v>
                </c:pt>
                <c:pt idx="2">
                  <c:v>-1.1039999999999999E-2</c:v>
                </c:pt>
                <c:pt idx="3">
                  <c:v>3.5369999999999999E-2</c:v>
                </c:pt>
                <c:pt idx="4">
                  <c:v>3.5439999999999999E-2</c:v>
                </c:pt>
                <c:pt idx="5">
                  <c:v>3.5150000000000001E-2</c:v>
                </c:pt>
                <c:pt idx="6">
                  <c:v>2.7870000000000002E-2</c:v>
                </c:pt>
                <c:pt idx="7">
                  <c:v>3.4270000000000002E-2</c:v>
                </c:pt>
                <c:pt idx="8">
                  <c:v>9.1000000000000004E-3</c:v>
                </c:pt>
                <c:pt idx="9">
                  <c:v>4.3209999999999998E-2</c:v>
                </c:pt>
                <c:pt idx="10">
                  <c:v>3.3280000000000004E-2</c:v>
                </c:pt>
                <c:pt idx="11">
                  <c:v>2.827E-2</c:v>
                </c:pt>
                <c:pt idx="12">
                  <c:v>3.3030000000000004E-2</c:v>
                </c:pt>
                <c:pt idx="13">
                  <c:v>1.7590000000000001E-2</c:v>
                </c:pt>
                <c:pt idx="14">
                  <c:v>1.711E-2</c:v>
                </c:pt>
                <c:pt idx="15">
                  <c:v>1.478E-2</c:v>
                </c:pt>
                <c:pt idx="16">
                  <c:v>1.6390000000000002E-2</c:v>
                </c:pt>
                <c:pt idx="17">
                  <c:v>2.248E-2</c:v>
                </c:pt>
                <c:pt idx="18">
                  <c:v>6.6299999999999996E-3</c:v>
                </c:pt>
                <c:pt idx="19">
                  <c:v>1.0660000000000001E-2</c:v>
                </c:pt>
                <c:pt idx="20">
                  <c:v>1.2400000000000001E-2</c:v>
                </c:pt>
                <c:pt idx="21">
                  <c:v>7.3499999999999998E-3</c:v>
                </c:pt>
                <c:pt idx="22">
                  <c:v>8.3800000000000003E-3</c:v>
                </c:pt>
                <c:pt idx="23">
                  <c:v>5.1500000000000001E-3</c:v>
                </c:pt>
                <c:pt idx="24">
                  <c:v>1.1000000000000001E-3</c:v>
                </c:pt>
                <c:pt idx="25">
                  <c:v>6.0599999999999994E-3</c:v>
                </c:pt>
                <c:pt idx="26">
                  <c:v>5.28E-3</c:v>
                </c:pt>
                <c:pt idx="27">
                  <c:v>8.1899999999999994E-3</c:v>
                </c:pt>
                <c:pt idx="28">
                  <c:v>9.58E-3</c:v>
                </c:pt>
                <c:pt idx="29">
                  <c:v>2.64E-3</c:v>
                </c:pt>
                <c:pt idx="30">
                  <c:v>1.3000000000000002E-4</c:v>
                </c:pt>
                <c:pt idx="31">
                  <c:v>1.1999999999999999E-3</c:v>
                </c:pt>
                <c:pt idx="32">
                  <c:v>-1.64E-3</c:v>
                </c:pt>
                <c:pt idx="33">
                  <c:v>-8.1300000000000018E-3</c:v>
                </c:pt>
                <c:pt idx="34">
                  <c:v>-4.0300000000000006E-3</c:v>
                </c:pt>
                <c:pt idx="35">
                  <c:v>2.3900000000000002E-3</c:v>
                </c:pt>
                <c:pt idx="36">
                  <c:v>-8.4499999999999992E-3</c:v>
                </c:pt>
                <c:pt idx="37">
                  <c:v>-1.09E-2</c:v>
                </c:pt>
                <c:pt idx="38">
                  <c:v>3.3799999999999998E-3</c:v>
                </c:pt>
                <c:pt idx="39">
                  <c:v>-5.4099999999999999E-3</c:v>
                </c:pt>
                <c:pt idx="40">
                  <c:v>-4.0099999999999997E-3</c:v>
                </c:pt>
                <c:pt idx="41">
                  <c:v>-2.9199999999999999E-3</c:v>
                </c:pt>
                <c:pt idx="42">
                  <c:v>-1.7930000000000001E-2</c:v>
                </c:pt>
                <c:pt idx="43">
                  <c:v>-1.6500000000000001E-2</c:v>
                </c:pt>
                <c:pt idx="44">
                  <c:v>-1.6120000000000002E-2</c:v>
                </c:pt>
                <c:pt idx="45">
                  <c:v>-1.3470000000000001E-2</c:v>
                </c:pt>
                <c:pt idx="46">
                  <c:v>-1.7950000000000001E-2</c:v>
                </c:pt>
                <c:pt idx="47">
                  <c:v>-3.5619999999999999E-2</c:v>
                </c:pt>
                <c:pt idx="48">
                  <c:v>-3.5220000000000001E-2</c:v>
                </c:pt>
                <c:pt idx="49">
                  <c:v>-3.0550000000000001E-2</c:v>
                </c:pt>
                <c:pt idx="50">
                  <c:v>-2.0079999999999997E-2</c:v>
                </c:pt>
                <c:pt idx="51">
                  <c:v>-2.282E-2</c:v>
                </c:pt>
                <c:pt idx="52">
                  <c:v>-2.512E-2</c:v>
                </c:pt>
                <c:pt idx="53">
                  <c:v>-1.1720000000000001E-2</c:v>
                </c:pt>
                <c:pt idx="54">
                  <c:v>-2.623E-2</c:v>
                </c:pt>
                <c:pt idx="55">
                  <c:v>-2.6159999999999999E-2</c:v>
                </c:pt>
                <c:pt idx="56">
                  <c:v>-1.5610000000000001E-2</c:v>
                </c:pt>
                <c:pt idx="57">
                  <c:v>-1.7770000000000001E-2</c:v>
                </c:pt>
                <c:pt idx="58">
                  <c:v>-3.4779999999999998E-2</c:v>
                </c:pt>
                <c:pt idx="59">
                  <c:v>-2.997E-2</c:v>
                </c:pt>
                <c:pt idx="60">
                  <c:v>-1.38256</c:v>
                </c:pt>
                <c:pt idx="61">
                  <c:v>-1.3719400000000002</c:v>
                </c:pt>
                <c:pt idx="62">
                  <c:v>-2.7690000000000003E-2</c:v>
                </c:pt>
                <c:pt idx="63">
                  <c:v>5.6710000000000003E-2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Vm!$V$4:$V$5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Vm!$W$4:$W$5</c:f>
              <c:numCache>
                <c:formatCode>General</c:formatCode>
                <c:ptCount val="2"/>
                <c:pt idx="0">
                  <c:v>-2</c:v>
                </c:pt>
                <c:pt idx="1">
                  <c:v>3</c:v>
                </c:pt>
              </c:numCache>
            </c:numRef>
          </c:yVal>
        </c:ser>
        <c:axId val="147059840"/>
        <c:axId val="147060608"/>
      </c:scatterChart>
      <c:valAx>
        <c:axId val="147059840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7060608"/>
        <c:crossesAt val="-100"/>
        <c:crossBetween val="midCat"/>
        <c:majorUnit val="0.25"/>
      </c:valAx>
      <c:valAx>
        <c:axId val="147060608"/>
        <c:scaling>
          <c:orientation val="minMax"/>
          <c:max val="3"/>
          <c:min val="-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7059840"/>
        <c:crossesAt val="0"/>
        <c:crossBetween val="midCat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</a:t>
            </a:r>
            <a:r>
              <a:rPr lang="ja-JP" altLang="en-US"/>
              <a:t>新十津川</a:t>
            </a:r>
            <a:r>
              <a:rPr lang="ja-JP" altLang="ja-JP" sz="1800" b="1" i="0" u="none" strike="noStrike" baseline="0"/>
              <a:t>局の東西、南北、上下成分の変動</a:t>
            </a:r>
            <a:endParaRPr lang="ja-JP" altLang="en-US"/>
          </a:p>
        </c:rich>
      </c:tx>
    </c:title>
    <c:plotArea>
      <c:layout>
        <c:manualLayout>
          <c:layoutTarget val="inner"/>
          <c:xMode val="edge"/>
          <c:yMode val="edge"/>
          <c:x val="0.10152263208654774"/>
          <c:y val="0.15568718226837044"/>
          <c:w val="0.8033271276095606"/>
          <c:h val="0.73046468785622931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'S3'!$B$2:$B$600</c:f>
              <c:numCache>
                <c:formatCode>General</c:formatCode>
                <c:ptCount val="599"/>
                <c:pt idx="0">
                  <c:v>1998.48243</c:v>
                </c:pt>
                <c:pt idx="1">
                  <c:v>1998.85752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2000.47011</c:v>
                </c:pt>
                <c:pt idx="6">
                  <c:v>2000.6864</c:v>
                </c:pt>
                <c:pt idx="7">
                  <c:v>2000.8698400000001</c:v>
                </c:pt>
                <c:pt idx="8">
                  <c:v>2001.7787900000001</c:v>
                </c:pt>
                <c:pt idx="9">
                  <c:v>2001.8328799999999</c:v>
                </c:pt>
                <c:pt idx="10">
                  <c:v>2001.9129700000001</c:v>
                </c:pt>
                <c:pt idx="11">
                  <c:v>2002.4030399999999</c:v>
                </c:pt>
                <c:pt idx="12">
                  <c:v>2002.4465</c:v>
                </c:pt>
                <c:pt idx="13">
                  <c:v>2002.5398700000001</c:v>
                </c:pt>
                <c:pt idx="14">
                  <c:v>2002.5974200000001</c:v>
                </c:pt>
                <c:pt idx="15">
                  <c:v>2002.81097</c:v>
                </c:pt>
                <c:pt idx="16">
                  <c:v>2003.4595099999999</c:v>
                </c:pt>
                <c:pt idx="17">
                  <c:v>2003.5389</c:v>
                </c:pt>
                <c:pt idx="18">
                  <c:v>2003.63472</c:v>
                </c:pt>
                <c:pt idx="19">
                  <c:v>2003.6922199999999</c:v>
                </c:pt>
                <c:pt idx="20">
                  <c:v>2003.7524599999999</c:v>
                </c:pt>
                <c:pt idx="21">
                  <c:v>2003.8647000000001</c:v>
                </c:pt>
                <c:pt idx="22">
                  <c:v>2004.38489</c:v>
                </c:pt>
                <c:pt idx="23">
                  <c:v>2004.5327400000001</c:v>
                </c:pt>
                <c:pt idx="24">
                  <c:v>2004.6477299999999</c:v>
                </c:pt>
                <c:pt idx="25">
                  <c:v>2004.80105</c:v>
                </c:pt>
                <c:pt idx="26">
                  <c:v>2004.86402</c:v>
                </c:pt>
                <c:pt idx="27">
                  <c:v>2005.4006400000001</c:v>
                </c:pt>
                <c:pt idx="28">
                  <c:v>2005.45813</c:v>
                </c:pt>
                <c:pt idx="29">
                  <c:v>2005.5347999999999</c:v>
                </c:pt>
                <c:pt idx="30">
                  <c:v>2005.62788</c:v>
                </c:pt>
                <c:pt idx="31">
                  <c:v>2005.6881100000001</c:v>
                </c:pt>
                <c:pt idx="32">
                  <c:v>2005.7839300000001</c:v>
                </c:pt>
                <c:pt idx="33">
                  <c:v>2005.8606</c:v>
                </c:pt>
                <c:pt idx="34">
                  <c:v>2006.3972100000001</c:v>
                </c:pt>
                <c:pt idx="35">
                  <c:v>2006.4738600000001</c:v>
                </c:pt>
                <c:pt idx="36">
                  <c:v>2006.4766099999999</c:v>
                </c:pt>
                <c:pt idx="37">
                  <c:v>2006.55053</c:v>
                </c:pt>
                <c:pt idx="38">
                  <c:v>2006.6271899999999</c:v>
                </c:pt>
                <c:pt idx="39">
                  <c:v>2006.7038500000001</c:v>
                </c:pt>
                <c:pt idx="40">
                  <c:v>2006.78097</c:v>
                </c:pt>
                <c:pt idx="41">
                  <c:v>2006.85716</c:v>
                </c:pt>
                <c:pt idx="42">
                  <c:v>2007.3937900000001</c:v>
                </c:pt>
                <c:pt idx="43">
                  <c:v>2007.47045</c:v>
                </c:pt>
                <c:pt idx="44">
                  <c:v>2007.4731899999999</c:v>
                </c:pt>
                <c:pt idx="45">
                  <c:v>2007.5471</c:v>
                </c:pt>
                <c:pt idx="46">
                  <c:v>2007.64293</c:v>
                </c:pt>
                <c:pt idx="47">
                  <c:v>2007.7004300000001</c:v>
                </c:pt>
                <c:pt idx="48">
                  <c:v>2007.7962500000001</c:v>
                </c:pt>
                <c:pt idx="49">
                  <c:v>2008.3712</c:v>
                </c:pt>
                <c:pt idx="50">
                  <c:v>2008.4641799999999</c:v>
                </c:pt>
                <c:pt idx="51">
                  <c:v>2008.46703</c:v>
                </c:pt>
                <c:pt idx="52">
                  <c:v>2008.56285</c:v>
                </c:pt>
                <c:pt idx="53">
                  <c:v>2008.65867</c:v>
                </c:pt>
                <c:pt idx="54">
                  <c:v>2008.6933300000001</c:v>
                </c:pt>
                <c:pt idx="55">
                  <c:v>2008.7727500000001</c:v>
                </c:pt>
                <c:pt idx="56">
                  <c:v>2008.86949</c:v>
                </c:pt>
                <c:pt idx="57">
                  <c:v>2009.3869400000001</c:v>
                </c:pt>
                <c:pt idx="58">
                  <c:v>2009.44444</c:v>
                </c:pt>
                <c:pt idx="59">
                  <c:v>2009.54027</c:v>
                </c:pt>
                <c:pt idx="60">
                  <c:v>2009.63609</c:v>
                </c:pt>
                <c:pt idx="61">
                  <c:v>2009.6735100000001</c:v>
                </c:pt>
                <c:pt idx="62">
                  <c:v>2009.7885000000001</c:v>
                </c:pt>
                <c:pt idx="63">
                  <c:v>2009.86607</c:v>
                </c:pt>
                <c:pt idx="64">
                  <c:v>2010.03856</c:v>
                </c:pt>
                <c:pt idx="65">
                  <c:v>2010.4017799999999</c:v>
                </c:pt>
                <c:pt idx="66">
                  <c:v>2010.4756400000001</c:v>
                </c:pt>
                <c:pt idx="67">
                  <c:v>2010.74675</c:v>
                </c:pt>
                <c:pt idx="68">
                  <c:v>2010.8015</c:v>
                </c:pt>
                <c:pt idx="69">
                  <c:v>2010.90155</c:v>
                </c:pt>
                <c:pt idx="70">
                  <c:v>2010.9384</c:v>
                </c:pt>
                <c:pt idx="71">
                  <c:v>2010.9575600000001</c:v>
                </c:pt>
                <c:pt idx="72">
                  <c:v>2011.2805699999999</c:v>
                </c:pt>
                <c:pt idx="73">
                  <c:v>2011.4759200000001</c:v>
                </c:pt>
              </c:numCache>
            </c:numRef>
          </c:xVal>
          <c:yVal>
            <c:numRef>
              <c:f>'S3'!$I$2:$I$600</c:f>
              <c:numCache>
                <c:formatCode>0.00_ </c:formatCode>
                <c:ptCount val="599"/>
                <c:pt idx="0">
                  <c:v>3.46E-3</c:v>
                </c:pt>
                <c:pt idx="1">
                  <c:v>5.6299999999999996E-3</c:v>
                </c:pt>
                <c:pt idx="2">
                  <c:v>7.6600000000000001E-3</c:v>
                </c:pt>
                <c:pt idx="3">
                  <c:v>1.0830000000000001E-2</c:v>
                </c:pt>
                <c:pt idx="4">
                  <c:v>9.300000000000001E-3</c:v>
                </c:pt>
                <c:pt idx="5">
                  <c:v>1.099E-2</c:v>
                </c:pt>
                <c:pt idx="6">
                  <c:v>-1.9850000000000003E-2</c:v>
                </c:pt>
                <c:pt idx="7">
                  <c:v>1.325E-2</c:v>
                </c:pt>
                <c:pt idx="8">
                  <c:v>5.7499999999999999E-3</c:v>
                </c:pt>
                <c:pt idx="9">
                  <c:v>0</c:v>
                </c:pt>
                <c:pt idx="10">
                  <c:v>9.5E-4</c:v>
                </c:pt>
                <c:pt idx="11">
                  <c:v>3.13E-3</c:v>
                </c:pt>
                <c:pt idx="12">
                  <c:v>4.0800000000000003E-3</c:v>
                </c:pt>
                <c:pt idx="13">
                  <c:v>1.4499999999999999E-3</c:v>
                </c:pt>
                <c:pt idx="14">
                  <c:v>1.2289999999999999E-2</c:v>
                </c:pt>
                <c:pt idx="15">
                  <c:v>2E-3</c:v>
                </c:pt>
                <c:pt idx="16">
                  <c:v>8.1899999999999994E-3</c:v>
                </c:pt>
                <c:pt idx="17">
                  <c:v>6.0899999999999999E-3</c:v>
                </c:pt>
                <c:pt idx="18">
                  <c:v>8.2799999999999992E-3</c:v>
                </c:pt>
                <c:pt idx="19">
                  <c:v>1.1800000000000001E-3</c:v>
                </c:pt>
                <c:pt idx="20">
                  <c:v>-4.9500000000000004E-3</c:v>
                </c:pt>
                <c:pt idx="21">
                  <c:v>6.7800000000000004E-3</c:v>
                </c:pt>
                <c:pt idx="22">
                  <c:v>3.5200000000000001E-3</c:v>
                </c:pt>
                <c:pt idx="23">
                  <c:v>2.31E-3</c:v>
                </c:pt>
                <c:pt idx="24">
                  <c:v>2.0899999999999998E-3</c:v>
                </c:pt>
                <c:pt idx="25">
                  <c:v>2.7400000000000002E-3</c:v>
                </c:pt>
                <c:pt idx="26">
                  <c:v>2.48E-3</c:v>
                </c:pt>
                <c:pt idx="27">
                  <c:v>1.34E-3</c:v>
                </c:pt>
                <c:pt idx="28">
                  <c:v>2.0299999999999997E-3</c:v>
                </c:pt>
                <c:pt idx="29">
                  <c:v>-2.0099999999999996E-3</c:v>
                </c:pt>
                <c:pt idx="30">
                  <c:v>1.6100000000000001E-3</c:v>
                </c:pt>
                <c:pt idx="31">
                  <c:v>-5.6999999999999998E-4</c:v>
                </c:pt>
                <c:pt idx="32">
                  <c:v>-3.48E-3</c:v>
                </c:pt>
                <c:pt idx="33">
                  <c:v>3.1700000000000001E-3</c:v>
                </c:pt>
                <c:pt idx="34">
                  <c:v>4.0000000000000002E-4</c:v>
                </c:pt>
                <c:pt idx="35">
                  <c:v>1.108E-2</c:v>
                </c:pt>
                <c:pt idx="36">
                  <c:v>2.6020000000000001E-2</c:v>
                </c:pt>
                <c:pt idx="37">
                  <c:v>0</c:v>
                </c:pt>
                <c:pt idx="38">
                  <c:v>1.8400000000000001E-3</c:v>
                </c:pt>
                <c:pt idx="39">
                  <c:v>-6.4000000000000005E-4</c:v>
                </c:pt>
                <c:pt idx="40">
                  <c:v>6.8999999999999997E-4</c:v>
                </c:pt>
                <c:pt idx="41">
                  <c:v>1.1200000000000001E-3</c:v>
                </c:pt>
                <c:pt idx="42">
                  <c:v>7.26E-3</c:v>
                </c:pt>
                <c:pt idx="43">
                  <c:v>1.83E-3</c:v>
                </c:pt>
                <c:pt idx="44">
                  <c:v>3.075E-2</c:v>
                </c:pt>
                <c:pt idx="45">
                  <c:v>1.48E-3</c:v>
                </c:pt>
                <c:pt idx="46">
                  <c:v>-9.7999999999999997E-4</c:v>
                </c:pt>
                <c:pt idx="47">
                  <c:v>-2.1800000000000001E-3</c:v>
                </c:pt>
                <c:pt idx="48">
                  <c:v>4.6000000000000001E-4</c:v>
                </c:pt>
                <c:pt idx="49">
                  <c:v>-9.3999999999999997E-4</c:v>
                </c:pt>
                <c:pt idx="50">
                  <c:v>3.057E-2</c:v>
                </c:pt>
                <c:pt idx="51">
                  <c:v>-1.48E-3</c:v>
                </c:pt>
                <c:pt idx="52">
                  <c:v>4.0400000000000002E-3</c:v>
                </c:pt>
                <c:pt idx="53">
                  <c:v>-2.0000000000000001E-4</c:v>
                </c:pt>
                <c:pt idx="54">
                  <c:v>1.112E-2</c:v>
                </c:pt>
                <c:pt idx="55">
                  <c:v>-4.5500000000000002E-3</c:v>
                </c:pt>
                <c:pt idx="56">
                  <c:v>2.4000000000000001E-4</c:v>
                </c:pt>
                <c:pt idx="57">
                  <c:v>-7.7000000000000007E-4</c:v>
                </c:pt>
                <c:pt idx="58">
                  <c:v>1.25E-3</c:v>
                </c:pt>
                <c:pt idx="59">
                  <c:v>-5.4000000000000003E-3</c:v>
                </c:pt>
                <c:pt idx="60">
                  <c:v>-5.9000000000000003E-4</c:v>
                </c:pt>
                <c:pt idx="61">
                  <c:v>-2.1420000000000002E-2</c:v>
                </c:pt>
                <c:pt idx="62">
                  <c:v>-3.2570000000000002E-2</c:v>
                </c:pt>
                <c:pt idx="63">
                  <c:v>-2.65E-3</c:v>
                </c:pt>
                <c:pt idx="64">
                  <c:v>-4.9400000000000008E-3</c:v>
                </c:pt>
                <c:pt idx="65">
                  <c:v>0</c:v>
                </c:pt>
                <c:pt idx="66">
                  <c:v>-2.3000000000000001E-4</c:v>
                </c:pt>
                <c:pt idx="67">
                  <c:v>-1.9980000000000001E-2</c:v>
                </c:pt>
                <c:pt idx="68">
                  <c:v>0</c:v>
                </c:pt>
                <c:pt idx="69">
                  <c:v>0</c:v>
                </c:pt>
                <c:pt idx="70">
                  <c:v>-3.3300000000000001E-3</c:v>
                </c:pt>
                <c:pt idx="71">
                  <c:v>2.937E-2</c:v>
                </c:pt>
                <c:pt idx="72">
                  <c:v>-4.9500000000000004E-3</c:v>
                </c:pt>
                <c:pt idx="73">
                  <c:v>-2.7400000000000002E-3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'S3'!$B$2:$B$600</c:f>
              <c:numCache>
                <c:formatCode>General</c:formatCode>
                <c:ptCount val="599"/>
                <c:pt idx="0">
                  <c:v>1998.48243</c:v>
                </c:pt>
                <c:pt idx="1">
                  <c:v>1998.85752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2000.47011</c:v>
                </c:pt>
                <c:pt idx="6">
                  <c:v>2000.6864</c:v>
                </c:pt>
                <c:pt idx="7">
                  <c:v>2000.8698400000001</c:v>
                </c:pt>
                <c:pt idx="8">
                  <c:v>2001.7787900000001</c:v>
                </c:pt>
                <c:pt idx="9">
                  <c:v>2001.8328799999999</c:v>
                </c:pt>
                <c:pt idx="10">
                  <c:v>2001.9129700000001</c:v>
                </c:pt>
                <c:pt idx="11">
                  <c:v>2002.4030399999999</c:v>
                </c:pt>
                <c:pt idx="12">
                  <c:v>2002.4465</c:v>
                </c:pt>
                <c:pt idx="13">
                  <c:v>2002.5398700000001</c:v>
                </c:pt>
                <c:pt idx="14">
                  <c:v>2002.5974200000001</c:v>
                </c:pt>
                <c:pt idx="15">
                  <c:v>2002.81097</c:v>
                </c:pt>
                <c:pt idx="16">
                  <c:v>2003.4595099999999</c:v>
                </c:pt>
                <c:pt idx="17">
                  <c:v>2003.5389</c:v>
                </c:pt>
                <c:pt idx="18">
                  <c:v>2003.63472</c:v>
                </c:pt>
                <c:pt idx="19">
                  <c:v>2003.6922199999999</c:v>
                </c:pt>
                <c:pt idx="20">
                  <c:v>2003.7524599999999</c:v>
                </c:pt>
                <c:pt idx="21">
                  <c:v>2003.8647000000001</c:v>
                </c:pt>
                <c:pt idx="22">
                  <c:v>2004.38489</c:v>
                </c:pt>
                <c:pt idx="23">
                  <c:v>2004.5327400000001</c:v>
                </c:pt>
                <c:pt idx="24">
                  <c:v>2004.6477299999999</c:v>
                </c:pt>
                <c:pt idx="25">
                  <c:v>2004.80105</c:v>
                </c:pt>
                <c:pt idx="26">
                  <c:v>2004.86402</c:v>
                </c:pt>
                <c:pt idx="27">
                  <c:v>2005.4006400000001</c:v>
                </c:pt>
                <c:pt idx="28">
                  <c:v>2005.45813</c:v>
                </c:pt>
                <c:pt idx="29">
                  <c:v>2005.5347999999999</c:v>
                </c:pt>
                <c:pt idx="30">
                  <c:v>2005.62788</c:v>
                </c:pt>
                <c:pt idx="31">
                  <c:v>2005.6881100000001</c:v>
                </c:pt>
                <c:pt idx="32">
                  <c:v>2005.7839300000001</c:v>
                </c:pt>
                <c:pt idx="33">
                  <c:v>2005.8606</c:v>
                </c:pt>
                <c:pt idx="34">
                  <c:v>2006.3972100000001</c:v>
                </c:pt>
                <c:pt idx="35">
                  <c:v>2006.4738600000001</c:v>
                </c:pt>
                <c:pt idx="36">
                  <c:v>2006.4766099999999</c:v>
                </c:pt>
                <c:pt idx="37">
                  <c:v>2006.55053</c:v>
                </c:pt>
                <c:pt idx="38">
                  <c:v>2006.6271899999999</c:v>
                </c:pt>
                <c:pt idx="39">
                  <c:v>2006.7038500000001</c:v>
                </c:pt>
                <c:pt idx="40">
                  <c:v>2006.78097</c:v>
                </c:pt>
                <c:pt idx="41">
                  <c:v>2006.85716</c:v>
                </c:pt>
                <c:pt idx="42">
                  <c:v>2007.3937900000001</c:v>
                </c:pt>
                <c:pt idx="43">
                  <c:v>2007.47045</c:v>
                </c:pt>
                <c:pt idx="44">
                  <c:v>2007.4731899999999</c:v>
                </c:pt>
                <c:pt idx="45">
                  <c:v>2007.5471</c:v>
                </c:pt>
                <c:pt idx="46">
                  <c:v>2007.64293</c:v>
                </c:pt>
                <c:pt idx="47">
                  <c:v>2007.7004300000001</c:v>
                </c:pt>
                <c:pt idx="48">
                  <c:v>2007.7962500000001</c:v>
                </c:pt>
                <c:pt idx="49">
                  <c:v>2008.3712</c:v>
                </c:pt>
                <c:pt idx="50">
                  <c:v>2008.4641799999999</c:v>
                </c:pt>
                <c:pt idx="51">
                  <c:v>2008.46703</c:v>
                </c:pt>
                <c:pt idx="52">
                  <c:v>2008.56285</c:v>
                </c:pt>
                <c:pt idx="53">
                  <c:v>2008.65867</c:v>
                </c:pt>
                <c:pt idx="54">
                  <c:v>2008.6933300000001</c:v>
                </c:pt>
                <c:pt idx="55">
                  <c:v>2008.7727500000001</c:v>
                </c:pt>
                <c:pt idx="56">
                  <c:v>2008.86949</c:v>
                </c:pt>
                <c:pt idx="57">
                  <c:v>2009.3869400000001</c:v>
                </c:pt>
                <c:pt idx="58">
                  <c:v>2009.44444</c:v>
                </c:pt>
                <c:pt idx="59">
                  <c:v>2009.54027</c:v>
                </c:pt>
                <c:pt idx="60">
                  <c:v>2009.63609</c:v>
                </c:pt>
                <c:pt idx="61">
                  <c:v>2009.6735100000001</c:v>
                </c:pt>
                <c:pt idx="62">
                  <c:v>2009.7885000000001</c:v>
                </c:pt>
                <c:pt idx="63">
                  <c:v>2009.86607</c:v>
                </c:pt>
                <c:pt idx="64">
                  <c:v>2010.03856</c:v>
                </c:pt>
                <c:pt idx="65">
                  <c:v>2010.4017799999999</c:v>
                </c:pt>
                <c:pt idx="66">
                  <c:v>2010.4756400000001</c:v>
                </c:pt>
                <c:pt idx="67">
                  <c:v>2010.74675</c:v>
                </c:pt>
                <c:pt idx="68">
                  <c:v>2010.8015</c:v>
                </c:pt>
                <c:pt idx="69">
                  <c:v>2010.90155</c:v>
                </c:pt>
                <c:pt idx="70">
                  <c:v>2010.9384</c:v>
                </c:pt>
                <c:pt idx="71">
                  <c:v>2010.9575600000001</c:v>
                </c:pt>
                <c:pt idx="72">
                  <c:v>2011.2805699999999</c:v>
                </c:pt>
                <c:pt idx="73">
                  <c:v>2011.4759200000001</c:v>
                </c:pt>
              </c:numCache>
            </c:numRef>
          </c:xVal>
          <c:yVal>
            <c:numRef>
              <c:f>'S3'!$J$2:$J$600</c:f>
              <c:numCache>
                <c:formatCode>0.00_ </c:formatCode>
                <c:ptCount val="599"/>
                <c:pt idx="0">
                  <c:v>3.116E-2</c:v>
                </c:pt>
                <c:pt idx="1">
                  <c:v>9.2100000000000012E-3</c:v>
                </c:pt>
                <c:pt idx="2">
                  <c:v>2.537E-2</c:v>
                </c:pt>
                <c:pt idx="3">
                  <c:v>2.8140000000000002E-2</c:v>
                </c:pt>
                <c:pt idx="4">
                  <c:v>1.916E-2</c:v>
                </c:pt>
                <c:pt idx="5">
                  <c:v>1.7320000000000002E-2</c:v>
                </c:pt>
                <c:pt idx="6">
                  <c:v>1.8700000000000001E-2</c:v>
                </c:pt>
                <c:pt idx="7">
                  <c:v>1.282E-2</c:v>
                </c:pt>
                <c:pt idx="8">
                  <c:v>-1.2490000000000001E-2</c:v>
                </c:pt>
                <c:pt idx="9">
                  <c:v>0</c:v>
                </c:pt>
                <c:pt idx="10">
                  <c:v>5.3600000000000002E-3</c:v>
                </c:pt>
                <c:pt idx="11">
                  <c:v>3.6099999999999999E-3</c:v>
                </c:pt>
                <c:pt idx="12">
                  <c:v>2.1829999999999999E-2</c:v>
                </c:pt>
                <c:pt idx="13">
                  <c:v>-6.4400000000000004E-3</c:v>
                </c:pt>
                <c:pt idx="14">
                  <c:v>1.5169999999999999E-2</c:v>
                </c:pt>
                <c:pt idx="15">
                  <c:v>4.1399999999999996E-3</c:v>
                </c:pt>
                <c:pt idx="16">
                  <c:v>-2.7599999999999999E-3</c:v>
                </c:pt>
                <c:pt idx="17">
                  <c:v>-1.9710000000000002E-2</c:v>
                </c:pt>
                <c:pt idx="18">
                  <c:v>8.3599999999999994E-3</c:v>
                </c:pt>
                <c:pt idx="19">
                  <c:v>2.9900000000000005E-3</c:v>
                </c:pt>
                <c:pt idx="20">
                  <c:v>1.1679999999999999E-2</c:v>
                </c:pt>
                <c:pt idx="21">
                  <c:v>1.4109999999999999E-2</c:v>
                </c:pt>
                <c:pt idx="22">
                  <c:v>1.806E-2</c:v>
                </c:pt>
                <c:pt idx="23">
                  <c:v>1.201E-2</c:v>
                </c:pt>
                <c:pt idx="24">
                  <c:v>1.3720000000000001E-2</c:v>
                </c:pt>
                <c:pt idx="25">
                  <c:v>9.3399999999999993E-3</c:v>
                </c:pt>
                <c:pt idx="26">
                  <c:v>7.3200000000000001E-3</c:v>
                </c:pt>
                <c:pt idx="27">
                  <c:v>9.0100000000000006E-3</c:v>
                </c:pt>
                <c:pt idx="28">
                  <c:v>6.8399999999999997E-3</c:v>
                </c:pt>
                <c:pt idx="29">
                  <c:v>1.6100000000000003E-2</c:v>
                </c:pt>
                <c:pt idx="30">
                  <c:v>1.341E-2</c:v>
                </c:pt>
                <c:pt idx="31">
                  <c:v>9.4299999999999991E-3</c:v>
                </c:pt>
                <c:pt idx="32">
                  <c:v>8.4499999999999992E-3</c:v>
                </c:pt>
                <c:pt idx="33">
                  <c:v>1.115E-2</c:v>
                </c:pt>
                <c:pt idx="34">
                  <c:v>2.32E-3</c:v>
                </c:pt>
                <c:pt idx="35">
                  <c:v>5.2100000000000002E-3</c:v>
                </c:pt>
                <c:pt idx="36">
                  <c:v>-2.7899999999999999E-3</c:v>
                </c:pt>
                <c:pt idx="37">
                  <c:v>3.7200000000000002E-3</c:v>
                </c:pt>
                <c:pt idx="38">
                  <c:v>9.6100000000000005E-3</c:v>
                </c:pt>
                <c:pt idx="39">
                  <c:v>-2.0899999999999998E-3</c:v>
                </c:pt>
                <c:pt idx="40">
                  <c:v>4.1600000000000005E-3</c:v>
                </c:pt>
                <c:pt idx="41">
                  <c:v>5.2000000000000006E-3</c:v>
                </c:pt>
                <c:pt idx="42">
                  <c:v>5.2000000000000006E-3</c:v>
                </c:pt>
                <c:pt idx="43">
                  <c:v>4.3899999999999998E-3</c:v>
                </c:pt>
                <c:pt idx="44">
                  <c:v>-8.3499999999999998E-3</c:v>
                </c:pt>
                <c:pt idx="45">
                  <c:v>4.2300000000000003E-3</c:v>
                </c:pt>
                <c:pt idx="46">
                  <c:v>6.5199999999999998E-3</c:v>
                </c:pt>
                <c:pt idx="47">
                  <c:v>6.3800000000000003E-3</c:v>
                </c:pt>
                <c:pt idx="48">
                  <c:v>1.07E-3</c:v>
                </c:pt>
                <c:pt idx="49">
                  <c:v>-1.72E-3</c:v>
                </c:pt>
                <c:pt idx="50">
                  <c:v>-9.2800000000000001E-3</c:v>
                </c:pt>
                <c:pt idx="51">
                  <c:v>4.6999999999999999E-4</c:v>
                </c:pt>
                <c:pt idx="52">
                  <c:v>-1.1800000000000001E-3</c:v>
                </c:pt>
                <c:pt idx="53">
                  <c:v>1.0000000000000001E-5</c:v>
                </c:pt>
                <c:pt idx="54">
                  <c:v>-7.4999999999999997E-3</c:v>
                </c:pt>
                <c:pt idx="55">
                  <c:v>-1.3990000000000001E-2</c:v>
                </c:pt>
                <c:pt idx="56">
                  <c:v>-1.225E-2</c:v>
                </c:pt>
                <c:pt idx="57">
                  <c:v>-5.0000000000000001E-3</c:v>
                </c:pt>
                <c:pt idx="58">
                  <c:v>-8.2699999999999996E-3</c:v>
                </c:pt>
                <c:pt idx="59">
                  <c:v>-9.0399999999999994E-3</c:v>
                </c:pt>
                <c:pt idx="60">
                  <c:v>2.65E-3</c:v>
                </c:pt>
                <c:pt idx="61">
                  <c:v>-2.3109999999999999E-2</c:v>
                </c:pt>
                <c:pt idx="62">
                  <c:v>-1.566E-2</c:v>
                </c:pt>
                <c:pt idx="63">
                  <c:v>-7.5399999999999998E-3</c:v>
                </c:pt>
                <c:pt idx="64">
                  <c:v>-1.0800000000000001E-2</c:v>
                </c:pt>
                <c:pt idx="65">
                  <c:v>0</c:v>
                </c:pt>
                <c:pt idx="66">
                  <c:v>-4.3099999999999996E-3</c:v>
                </c:pt>
                <c:pt idx="67">
                  <c:v>-3.4549999999999997E-2</c:v>
                </c:pt>
                <c:pt idx="68">
                  <c:v>0</c:v>
                </c:pt>
                <c:pt idx="69">
                  <c:v>0</c:v>
                </c:pt>
                <c:pt idx="70">
                  <c:v>-2.0710000000000003E-2</c:v>
                </c:pt>
                <c:pt idx="71">
                  <c:v>-4.0670000000000005E-2</c:v>
                </c:pt>
                <c:pt idx="72">
                  <c:v>-1.9089999999999999E-2</c:v>
                </c:pt>
                <c:pt idx="73">
                  <c:v>2.6000000000000003E-4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'S3'!$B$2:$B$600</c:f>
              <c:numCache>
                <c:formatCode>General</c:formatCode>
                <c:ptCount val="599"/>
                <c:pt idx="0">
                  <c:v>1998.48243</c:v>
                </c:pt>
                <c:pt idx="1">
                  <c:v>1998.85752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2000.47011</c:v>
                </c:pt>
                <c:pt idx="6">
                  <c:v>2000.6864</c:v>
                </c:pt>
                <c:pt idx="7">
                  <c:v>2000.8698400000001</c:v>
                </c:pt>
                <c:pt idx="8">
                  <c:v>2001.7787900000001</c:v>
                </c:pt>
                <c:pt idx="9">
                  <c:v>2001.8328799999999</c:v>
                </c:pt>
                <c:pt idx="10">
                  <c:v>2001.9129700000001</c:v>
                </c:pt>
                <c:pt idx="11">
                  <c:v>2002.4030399999999</c:v>
                </c:pt>
                <c:pt idx="12">
                  <c:v>2002.4465</c:v>
                </c:pt>
                <c:pt idx="13">
                  <c:v>2002.5398700000001</c:v>
                </c:pt>
                <c:pt idx="14">
                  <c:v>2002.5974200000001</c:v>
                </c:pt>
                <c:pt idx="15">
                  <c:v>2002.81097</c:v>
                </c:pt>
                <c:pt idx="16">
                  <c:v>2003.4595099999999</c:v>
                </c:pt>
                <c:pt idx="17">
                  <c:v>2003.5389</c:v>
                </c:pt>
                <c:pt idx="18">
                  <c:v>2003.63472</c:v>
                </c:pt>
                <c:pt idx="19">
                  <c:v>2003.6922199999999</c:v>
                </c:pt>
                <c:pt idx="20">
                  <c:v>2003.7524599999999</c:v>
                </c:pt>
                <c:pt idx="21">
                  <c:v>2003.8647000000001</c:v>
                </c:pt>
                <c:pt idx="22">
                  <c:v>2004.38489</c:v>
                </c:pt>
                <c:pt idx="23">
                  <c:v>2004.5327400000001</c:v>
                </c:pt>
                <c:pt idx="24">
                  <c:v>2004.6477299999999</c:v>
                </c:pt>
                <c:pt idx="25">
                  <c:v>2004.80105</c:v>
                </c:pt>
                <c:pt idx="26">
                  <c:v>2004.86402</c:v>
                </c:pt>
                <c:pt idx="27">
                  <c:v>2005.4006400000001</c:v>
                </c:pt>
                <c:pt idx="28">
                  <c:v>2005.45813</c:v>
                </c:pt>
                <c:pt idx="29">
                  <c:v>2005.5347999999999</c:v>
                </c:pt>
                <c:pt idx="30">
                  <c:v>2005.62788</c:v>
                </c:pt>
                <c:pt idx="31">
                  <c:v>2005.6881100000001</c:v>
                </c:pt>
                <c:pt idx="32">
                  <c:v>2005.7839300000001</c:v>
                </c:pt>
                <c:pt idx="33">
                  <c:v>2005.8606</c:v>
                </c:pt>
                <c:pt idx="34">
                  <c:v>2006.3972100000001</c:v>
                </c:pt>
                <c:pt idx="35">
                  <c:v>2006.4738600000001</c:v>
                </c:pt>
                <c:pt idx="36">
                  <c:v>2006.4766099999999</c:v>
                </c:pt>
                <c:pt idx="37">
                  <c:v>2006.55053</c:v>
                </c:pt>
                <c:pt idx="38">
                  <c:v>2006.6271899999999</c:v>
                </c:pt>
                <c:pt idx="39">
                  <c:v>2006.7038500000001</c:v>
                </c:pt>
                <c:pt idx="40">
                  <c:v>2006.78097</c:v>
                </c:pt>
                <c:pt idx="41">
                  <c:v>2006.85716</c:v>
                </c:pt>
                <c:pt idx="42">
                  <c:v>2007.3937900000001</c:v>
                </c:pt>
                <c:pt idx="43">
                  <c:v>2007.47045</c:v>
                </c:pt>
                <c:pt idx="44">
                  <c:v>2007.4731899999999</c:v>
                </c:pt>
                <c:pt idx="45">
                  <c:v>2007.5471</c:v>
                </c:pt>
                <c:pt idx="46">
                  <c:v>2007.64293</c:v>
                </c:pt>
                <c:pt idx="47">
                  <c:v>2007.7004300000001</c:v>
                </c:pt>
                <c:pt idx="48">
                  <c:v>2007.7962500000001</c:v>
                </c:pt>
                <c:pt idx="49">
                  <c:v>2008.3712</c:v>
                </c:pt>
                <c:pt idx="50">
                  <c:v>2008.4641799999999</c:v>
                </c:pt>
                <c:pt idx="51">
                  <c:v>2008.46703</c:v>
                </c:pt>
                <c:pt idx="52">
                  <c:v>2008.56285</c:v>
                </c:pt>
                <c:pt idx="53">
                  <c:v>2008.65867</c:v>
                </c:pt>
                <c:pt idx="54">
                  <c:v>2008.6933300000001</c:v>
                </c:pt>
                <c:pt idx="55">
                  <c:v>2008.7727500000001</c:v>
                </c:pt>
                <c:pt idx="56">
                  <c:v>2008.86949</c:v>
                </c:pt>
                <c:pt idx="57">
                  <c:v>2009.3869400000001</c:v>
                </c:pt>
                <c:pt idx="58">
                  <c:v>2009.44444</c:v>
                </c:pt>
                <c:pt idx="59">
                  <c:v>2009.54027</c:v>
                </c:pt>
                <c:pt idx="60">
                  <c:v>2009.63609</c:v>
                </c:pt>
                <c:pt idx="61">
                  <c:v>2009.6735100000001</c:v>
                </c:pt>
                <c:pt idx="62">
                  <c:v>2009.7885000000001</c:v>
                </c:pt>
                <c:pt idx="63">
                  <c:v>2009.86607</c:v>
                </c:pt>
                <c:pt idx="64">
                  <c:v>2010.03856</c:v>
                </c:pt>
                <c:pt idx="65">
                  <c:v>2010.4017799999999</c:v>
                </c:pt>
                <c:pt idx="66">
                  <c:v>2010.4756400000001</c:v>
                </c:pt>
                <c:pt idx="67">
                  <c:v>2010.74675</c:v>
                </c:pt>
                <c:pt idx="68">
                  <c:v>2010.8015</c:v>
                </c:pt>
                <c:pt idx="69">
                  <c:v>2010.90155</c:v>
                </c:pt>
                <c:pt idx="70">
                  <c:v>2010.9384</c:v>
                </c:pt>
                <c:pt idx="71">
                  <c:v>2010.9575600000001</c:v>
                </c:pt>
                <c:pt idx="72">
                  <c:v>2011.2805699999999</c:v>
                </c:pt>
                <c:pt idx="73">
                  <c:v>2011.4759200000001</c:v>
                </c:pt>
              </c:numCache>
            </c:numRef>
          </c:xVal>
          <c:yVal>
            <c:numRef>
              <c:f>'S3'!$K$2:$K$600</c:f>
              <c:numCache>
                <c:formatCode>0.00_ </c:formatCode>
                <c:ptCount val="599"/>
                <c:pt idx="0">
                  <c:v>6.2759999999999996E-2</c:v>
                </c:pt>
                <c:pt idx="1">
                  <c:v>5.6420000000000005E-2</c:v>
                </c:pt>
                <c:pt idx="2">
                  <c:v>6.4700000000000008E-2</c:v>
                </c:pt>
                <c:pt idx="3">
                  <c:v>8.234000000000001E-2</c:v>
                </c:pt>
                <c:pt idx="4">
                  <c:v>7.0080000000000003E-2</c:v>
                </c:pt>
                <c:pt idx="5">
                  <c:v>6.9110000000000005E-2</c:v>
                </c:pt>
                <c:pt idx="6">
                  <c:v>6.9330000000000003E-2</c:v>
                </c:pt>
                <c:pt idx="7">
                  <c:v>6.6780000000000006E-2</c:v>
                </c:pt>
                <c:pt idx="8">
                  <c:v>3.9270000000000006E-2</c:v>
                </c:pt>
                <c:pt idx="9">
                  <c:v>0</c:v>
                </c:pt>
                <c:pt idx="10">
                  <c:v>6.6430000000000003E-2</c:v>
                </c:pt>
                <c:pt idx="11">
                  <c:v>6.584000000000001E-2</c:v>
                </c:pt>
                <c:pt idx="12">
                  <c:v>3.7859999999999998E-2</c:v>
                </c:pt>
                <c:pt idx="13">
                  <c:v>5.6700000000000007E-2</c:v>
                </c:pt>
                <c:pt idx="14">
                  <c:v>6.1359999999999998E-2</c:v>
                </c:pt>
                <c:pt idx="15">
                  <c:v>2.5320000000000002E-2</c:v>
                </c:pt>
                <c:pt idx="16">
                  <c:v>5.5340000000000007E-2</c:v>
                </c:pt>
                <c:pt idx="17">
                  <c:v>6.8349999999999994E-2</c:v>
                </c:pt>
                <c:pt idx="18">
                  <c:v>5.3420000000000002E-2</c:v>
                </c:pt>
                <c:pt idx="19">
                  <c:v>1.4449999999999999E-2</c:v>
                </c:pt>
                <c:pt idx="20">
                  <c:v>1.806E-2</c:v>
                </c:pt>
                <c:pt idx="21">
                  <c:v>1.8409999999999999E-2</c:v>
                </c:pt>
                <c:pt idx="22">
                  <c:v>1.9710000000000002E-2</c:v>
                </c:pt>
                <c:pt idx="23">
                  <c:v>1.252E-2</c:v>
                </c:pt>
                <c:pt idx="24">
                  <c:v>1.11E-2</c:v>
                </c:pt>
                <c:pt idx="25">
                  <c:v>1.652E-2</c:v>
                </c:pt>
                <c:pt idx="26">
                  <c:v>1.481E-2</c:v>
                </c:pt>
                <c:pt idx="27">
                  <c:v>6.62E-3</c:v>
                </c:pt>
                <c:pt idx="28">
                  <c:v>1.1810000000000001E-2</c:v>
                </c:pt>
                <c:pt idx="29">
                  <c:v>2.7039999999999998E-2</c:v>
                </c:pt>
                <c:pt idx="30">
                  <c:v>9.9600000000000018E-3</c:v>
                </c:pt>
                <c:pt idx="31">
                  <c:v>2.5899999999999999E-3</c:v>
                </c:pt>
                <c:pt idx="32">
                  <c:v>7.2300000000000003E-3</c:v>
                </c:pt>
                <c:pt idx="33">
                  <c:v>1.881E-2</c:v>
                </c:pt>
                <c:pt idx="34">
                  <c:v>1.9300000000000001E-3</c:v>
                </c:pt>
                <c:pt idx="35">
                  <c:v>-3.3500000000000001E-3</c:v>
                </c:pt>
                <c:pt idx="36">
                  <c:v>-9.75E-3</c:v>
                </c:pt>
                <c:pt idx="37">
                  <c:v>-6.0999999999999997E-4</c:v>
                </c:pt>
                <c:pt idx="38">
                  <c:v>1.0199999999999999E-2</c:v>
                </c:pt>
                <c:pt idx="39">
                  <c:v>-3.7599999999999999E-3</c:v>
                </c:pt>
                <c:pt idx="40">
                  <c:v>3.6099999999999999E-3</c:v>
                </c:pt>
                <c:pt idx="41">
                  <c:v>6.2599999999999999E-3</c:v>
                </c:pt>
                <c:pt idx="42">
                  <c:v>5.13E-3</c:v>
                </c:pt>
                <c:pt idx="43">
                  <c:v>1.154E-2</c:v>
                </c:pt>
                <c:pt idx="44">
                  <c:v>-9.7000000000000003E-3</c:v>
                </c:pt>
                <c:pt idx="45">
                  <c:v>9.3200000000000002E-3</c:v>
                </c:pt>
                <c:pt idx="46">
                  <c:v>7.0400000000000003E-3</c:v>
                </c:pt>
                <c:pt idx="47">
                  <c:v>8.5000000000000006E-3</c:v>
                </c:pt>
                <c:pt idx="48">
                  <c:v>3.0099999999999997E-3</c:v>
                </c:pt>
                <c:pt idx="49">
                  <c:v>-5.8799999999999998E-3</c:v>
                </c:pt>
                <c:pt idx="50">
                  <c:v>-8.77E-3</c:v>
                </c:pt>
                <c:pt idx="51">
                  <c:v>-1.0230000000000001E-2</c:v>
                </c:pt>
                <c:pt idx="52">
                  <c:v>-4.7599999999999995E-3</c:v>
                </c:pt>
                <c:pt idx="53">
                  <c:v>-1.57E-3</c:v>
                </c:pt>
                <c:pt idx="54">
                  <c:v>1.242E-2</c:v>
                </c:pt>
                <c:pt idx="55">
                  <c:v>5.5100000000000001E-3</c:v>
                </c:pt>
                <c:pt idx="56">
                  <c:v>-1.5E-3</c:v>
                </c:pt>
                <c:pt idx="57">
                  <c:v>-7.2100000000000003E-3</c:v>
                </c:pt>
                <c:pt idx="58">
                  <c:v>-1.8880000000000001E-2</c:v>
                </c:pt>
                <c:pt idx="59">
                  <c:v>-9.3100000000000006E-3</c:v>
                </c:pt>
                <c:pt idx="60">
                  <c:v>-4.28E-3</c:v>
                </c:pt>
                <c:pt idx="61">
                  <c:v>3.98E-3</c:v>
                </c:pt>
                <c:pt idx="62">
                  <c:v>1.1299999999999999E-3</c:v>
                </c:pt>
                <c:pt idx="63">
                  <c:v>-1.549E-2</c:v>
                </c:pt>
                <c:pt idx="64">
                  <c:v>-1.9739999999999997E-2</c:v>
                </c:pt>
                <c:pt idx="65">
                  <c:v>0</c:v>
                </c:pt>
                <c:pt idx="66">
                  <c:v>-1.0400000000000001E-3</c:v>
                </c:pt>
                <c:pt idx="67">
                  <c:v>-0.27115</c:v>
                </c:pt>
                <c:pt idx="68">
                  <c:v>0</c:v>
                </c:pt>
                <c:pt idx="69">
                  <c:v>0</c:v>
                </c:pt>
                <c:pt idx="70">
                  <c:v>-1.7570000000000002E-2</c:v>
                </c:pt>
                <c:pt idx="71">
                  <c:v>5.96E-3</c:v>
                </c:pt>
                <c:pt idx="72">
                  <c:v>-2.8820000000000002E-2</c:v>
                </c:pt>
                <c:pt idx="73">
                  <c:v>-1.8170000000000002E-2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'S3'!$V$4:$V$5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'S3'!$W$4:$W$5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49184512"/>
        <c:axId val="149186048"/>
      </c:scatterChart>
      <c:valAx>
        <c:axId val="149184512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9186048"/>
        <c:crossesAt val="-100"/>
        <c:crossBetween val="midCat"/>
        <c:majorUnit val="0.25"/>
      </c:valAx>
      <c:valAx>
        <c:axId val="149186048"/>
        <c:scaling>
          <c:orientation val="minMax"/>
          <c:max val="0.9"/>
          <c:min val="-0.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9184512"/>
        <c:crossesAt val="0"/>
        <c:crossBetween val="midCat"/>
        <c:majorUnit val="0.1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</a:t>
            </a:r>
            <a:r>
              <a:rPr lang="ja-JP" altLang="en-US"/>
              <a:t>父島</a:t>
            </a:r>
            <a:r>
              <a:rPr lang="ja-JP" altLang="ja-JP" sz="1800" b="1" i="0" u="none" strike="noStrike" baseline="0"/>
              <a:t>局の東西、南北、上下成分の変動</a:t>
            </a:r>
            <a:endParaRPr lang="ja-JP" altLang="en-US"/>
          </a:p>
        </c:rich>
      </c:tx>
    </c:title>
    <c:plotArea>
      <c:layout>
        <c:manualLayout>
          <c:layoutTarget val="inner"/>
          <c:xMode val="edge"/>
          <c:yMode val="edge"/>
          <c:x val="0.10152263208654773"/>
          <c:y val="0.15568718226837044"/>
          <c:w val="0.8033271276095606"/>
          <c:h val="0.73046468785622942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Cc!$B$2:$B$599</c:f>
              <c:numCache>
                <c:formatCode>General</c:formatCode>
                <c:ptCount val="598"/>
                <c:pt idx="0">
                  <c:v>1998.1374599999999</c:v>
                </c:pt>
                <c:pt idx="1">
                  <c:v>1998.48243</c:v>
                </c:pt>
                <c:pt idx="2">
                  <c:v>1998.85752</c:v>
                </c:pt>
                <c:pt idx="3">
                  <c:v>1999.13454</c:v>
                </c:pt>
                <c:pt idx="4">
                  <c:v>1999.4374800000001</c:v>
                </c:pt>
                <c:pt idx="5">
                  <c:v>1999.74686</c:v>
                </c:pt>
                <c:pt idx="6">
                  <c:v>1999.87327</c:v>
                </c:pt>
                <c:pt idx="7">
                  <c:v>2000.16074</c:v>
                </c:pt>
                <c:pt idx="8">
                  <c:v>2000.47011</c:v>
                </c:pt>
                <c:pt idx="9">
                  <c:v>2000.6864</c:v>
                </c:pt>
                <c:pt idx="10">
                  <c:v>2000.8698400000001</c:v>
                </c:pt>
                <c:pt idx="11">
                  <c:v>2001.1436200000001</c:v>
                </c:pt>
                <c:pt idx="12">
                  <c:v>2001.453</c:v>
                </c:pt>
                <c:pt idx="13">
                  <c:v>2001.7787900000001</c:v>
                </c:pt>
                <c:pt idx="14">
                  <c:v>2001.9129700000001</c:v>
                </c:pt>
                <c:pt idx="15">
                  <c:v>2002.1429499999999</c:v>
                </c:pt>
                <c:pt idx="16">
                  <c:v>2002.4030399999999</c:v>
                </c:pt>
                <c:pt idx="17">
                  <c:v>2002.5398700000001</c:v>
                </c:pt>
                <c:pt idx="18">
                  <c:v>2002.5974200000001</c:v>
                </c:pt>
                <c:pt idx="19">
                  <c:v>2002.9422</c:v>
                </c:pt>
                <c:pt idx="20">
                  <c:v>2003.07347</c:v>
                </c:pt>
                <c:pt idx="21">
                  <c:v>2003.1200100000001</c:v>
                </c:pt>
                <c:pt idx="22">
                  <c:v>2003.27333</c:v>
                </c:pt>
                <c:pt idx="23">
                  <c:v>2003.3855900000001</c:v>
                </c:pt>
                <c:pt idx="24">
                  <c:v>2003.4595099999999</c:v>
                </c:pt>
                <c:pt idx="25">
                  <c:v>2003.5389</c:v>
                </c:pt>
                <c:pt idx="26">
                  <c:v>2003.63472</c:v>
                </c:pt>
                <c:pt idx="27">
                  <c:v>2003.7524599999999</c:v>
                </c:pt>
                <c:pt idx="28">
                  <c:v>2003.8647000000001</c:v>
                </c:pt>
                <c:pt idx="29">
                  <c:v>2004.0213900000001</c:v>
                </c:pt>
                <c:pt idx="30">
                  <c:v>2004.0946899999999</c:v>
                </c:pt>
                <c:pt idx="31">
                  <c:v>2004.1686099999999</c:v>
                </c:pt>
                <c:pt idx="32">
                  <c:v>2004.2644299999999</c:v>
                </c:pt>
                <c:pt idx="33">
                  <c:v>2004.4423899999999</c:v>
                </c:pt>
                <c:pt idx="34">
                  <c:v>2004.6477299999999</c:v>
                </c:pt>
                <c:pt idx="35">
                  <c:v>2004.7052200000001</c:v>
                </c:pt>
                <c:pt idx="36">
                  <c:v>2004.80105</c:v>
                </c:pt>
                <c:pt idx="37">
                  <c:v>2004.86402</c:v>
                </c:pt>
                <c:pt idx="38">
                  <c:v>2004.95984</c:v>
                </c:pt>
                <c:pt idx="39">
                  <c:v>2005.0364999999999</c:v>
                </c:pt>
                <c:pt idx="40">
                  <c:v>2005.14876</c:v>
                </c:pt>
                <c:pt idx="41">
                  <c:v>2005.28565</c:v>
                </c:pt>
                <c:pt idx="42">
                  <c:v>2005.4006400000001</c:v>
                </c:pt>
                <c:pt idx="43">
                  <c:v>2005.45813</c:v>
                </c:pt>
                <c:pt idx="44">
                  <c:v>2005.5347999999999</c:v>
                </c:pt>
                <c:pt idx="45">
                  <c:v>2005.62788</c:v>
                </c:pt>
                <c:pt idx="46">
                  <c:v>2005.6881100000001</c:v>
                </c:pt>
                <c:pt idx="47">
                  <c:v>2005.7839300000001</c:v>
                </c:pt>
                <c:pt idx="48">
                  <c:v>2005.8606</c:v>
                </c:pt>
                <c:pt idx="49">
                  <c:v>2005.9509399999999</c:v>
                </c:pt>
                <c:pt idx="50">
                  <c:v>2006.0330799999999</c:v>
                </c:pt>
                <c:pt idx="51">
                  <c:v>2006.1289099999999</c:v>
                </c:pt>
                <c:pt idx="52">
                  <c:v>2006.2247299999999</c:v>
                </c:pt>
                <c:pt idx="53">
                  <c:v>2006.3150800000001</c:v>
                </c:pt>
                <c:pt idx="54">
                  <c:v>2006.3972100000001</c:v>
                </c:pt>
                <c:pt idx="55">
                  <c:v>2006.4738600000001</c:v>
                </c:pt>
                <c:pt idx="56">
                  <c:v>2006.4766099999999</c:v>
                </c:pt>
                <c:pt idx="57">
                  <c:v>2006.55053</c:v>
                </c:pt>
                <c:pt idx="58">
                  <c:v>2006.6271899999999</c:v>
                </c:pt>
                <c:pt idx="59">
                  <c:v>2006.7038500000001</c:v>
                </c:pt>
                <c:pt idx="60">
                  <c:v>2006.85716</c:v>
                </c:pt>
                <c:pt idx="61">
                  <c:v>2006.953</c:v>
                </c:pt>
                <c:pt idx="62">
                  <c:v>2007.0296599999999</c:v>
                </c:pt>
                <c:pt idx="63">
                  <c:v>2007.1063200000001</c:v>
                </c:pt>
                <c:pt idx="64">
                  <c:v>2007.2021400000001</c:v>
                </c:pt>
                <c:pt idx="65">
                  <c:v>2007.2979700000001</c:v>
                </c:pt>
                <c:pt idx="66">
                  <c:v>2007.3937900000001</c:v>
                </c:pt>
                <c:pt idx="67">
                  <c:v>2007.47045</c:v>
                </c:pt>
                <c:pt idx="68">
                  <c:v>2007.4731899999999</c:v>
                </c:pt>
                <c:pt idx="69">
                  <c:v>2007.5471</c:v>
                </c:pt>
                <c:pt idx="70">
                  <c:v>2007.64293</c:v>
                </c:pt>
                <c:pt idx="71">
                  <c:v>2007.7004300000001</c:v>
                </c:pt>
                <c:pt idx="72">
                  <c:v>2007.7962500000001</c:v>
                </c:pt>
                <c:pt idx="73">
                  <c:v>2007.8539000000001</c:v>
                </c:pt>
                <c:pt idx="74">
                  <c:v>2007.94958</c:v>
                </c:pt>
                <c:pt idx="75">
                  <c:v>2008.0535500000001</c:v>
                </c:pt>
                <c:pt idx="76">
                  <c:v>2008.0563500000001</c:v>
                </c:pt>
                <c:pt idx="77">
                  <c:v>2008.1220599999999</c:v>
                </c:pt>
                <c:pt idx="78">
                  <c:v>2008.1987200000001</c:v>
                </c:pt>
                <c:pt idx="79">
                  <c:v>2008.2945400000001</c:v>
                </c:pt>
                <c:pt idx="80">
                  <c:v>2008.3712</c:v>
                </c:pt>
                <c:pt idx="81">
                  <c:v>2008.4641799999999</c:v>
                </c:pt>
                <c:pt idx="82">
                  <c:v>2008.46703</c:v>
                </c:pt>
                <c:pt idx="83">
                  <c:v>2008.4824799999999</c:v>
                </c:pt>
                <c:pt idx="84">
                  <c:v>2008.56285</c:v>
                </c:pt>
                <c:pt idx="85">
                  <c:v>2008.65867</c:v>
                </c:pt>
                <c:pt idx="86">
                  <c:v>2008.6933300000001</c:v>
                </c:pt>
                <c:pt idx="87">
                  <c:v>2008.7727500000001</c:v>
                </c:pt>
                <c:pt idx="88">
                  <c:v>2008.8657800000001</c:v>
                </c:pt>
                <c:pt idx="89">
                  <c:v>2008.86949</c:v>
                </c:pt>
                <c:pt idx="90">
                  <c:v>2008.9616100000001</c:v>
                </c:pt>
                <c:pt idx="91">
                  <c:v>2009.0447200000001</c:v>
                </c:pt>
                <c:pt idx="92">
                  <c:v>2009.0957599999999</c:v>
                </c:pt>
                <c:pt idx="93">
                  <c:v>2009.1761300000001</c:v>
                </c:pt>
                <c:pt idx="94">
                  <c:v>2009.2682500000001</c:v>
                </c:pt>
                <c:pt idx="95">
                  <c:v>2009.3869400000001</c:v>
                </c:pt>
                <c:pt idx="96">
                  <c:v>2009.44444</c:v>
                </c:pt>
                <c:pt idx="97">
                  <c:v>2009.4790599999999</c:v>
                </c:pt>
                <c:pt idx="98">
                  <c:v>2009.54027</c:v>
                </c:pt>
                <c:pt idx="99">
                  <c:v>2009.63609</c:v>
                </c:pt>
                <c:pt idx="100">
                  <c:v>2009.6515400000001</c:v>
                </c:pt>
                <c:pt idx="101">
                  <c:v>2009.6735100000001</c:v>
                </c:pt>
                <c:pt idx="102">
                  <c:v>2009.7885000000001</c:v>
                </c:pt>
                <c:pt idx="103">
                  <c:v>2009.8048699999999</c:v>
                </c:pt>
                <c:pt idx="104">
                  <c:v>2009.86607</c:v>
                </c:pt>
                <c:pt idx="105">
                  <c:v>2009.8815300000001</c:v>
                </c:pt>
                <c:pt idx="106">
                  <c:v>2009.9581900000001</c:v>
                </c:pt>
                <c:pt idx="107">
                  <c:v>2010.03856</c:v>
                </c:pt>
                <c:pt idx="108">
                  <c:v>2010.0923399999999</c:v>
                </c:pt>
                <c:pt idx="109">
                  <c:v>2010.1918700000001</c:v>
                </c:pt>
                <c:pt idx="110">
                  <c:v>2010.2004300000001</c:v>
                </c:pt>
                <c:pt idx="111">
                  <c:v>2010.2839899999999</c:v>
                </c:pt>
                <c:pt idx="112">
                  <c:v>2010.3798200000001</c:v>
                </c:pt>
                <c:pt idx="113">
                  <c:v>2010.4756400000001</c:v>
                </c:pt>
                <c:pt idx="114">
                  <c:v>2010.5523000000001</c:v>
                </c:pt>
                <c:pt idx="115">
                  <c:v>2010.72479</c:v>
                </c:pt>
                <c:pt idx="116">
                  <c:v>2010.7631200000001</c:v>
                </c:pt>
                <c:pt idx="117">
                  <c:v>2010.8781100000001</c:v>
                </c:pt>
                <c:pt idx="118">
                  <c:v>2010.9384</c:v>
                </c:pt>
                <c:pt idx="119">
                  <c:v>2010.9575600000001</c:v>
                </c:pt>
                <c:pt idx="120">
                  <c:v>2011.03513</c:v>
                </c:pt>
                <c:pt idx="121">
                  <c:v>2011.0793900000001</c:v>
                </c:pt>
                <c:pt idx="122">
                  <c:v>2011.0889199999999</c:v>
                </c:pt>
                <c:pt idx="123">
                  <c:v>2011.2805699999999</c:v>
                </c:pt>
                <c:pt idx="124">
                  <c:v>2011.33806</c:v>
                </c:pt>
                <c:pt idx="125">
                  <c:v>2011.4759200000001</c:v>
                </c:pt>
              </c:numCache>
            </c:numRef>
          </c:xVal>
          <c:yVal>
            <c:numRef>
              <c:f>Cc!$I$2:$I$599</c:f>
              <c:numCache>
                <c:formatCode>0.00_ </c:formatCode>
                <c:ptCount val="598"/>
                <c:pt idx="0">
                  <c:v>5.3400000000000001E-3</c:v>
                </c:pt>
                <c:pt idx="1">
                  <c:v>2.16E-3</c:v>
                </c:pt>
                <c:pt idx="2">
                  <c:v>6.3099999999999996E-3</c:v>
                </c:pt>
                <c:pt idx="3">
                  <c:v>3.1700000000000001E-3</c:v>
                </c:pt>
                <c:pt idx="4">
                  <c:v>6.3700000000000007E-3</c:v>
                </c:pt>
                <c:pt idx="5">
                  <c:v>7.9500000000000005E-3</c:v>
                </c:pt>
                <c:pt idx="6">
                  <c:v>7.5500000000000003E-3</c:v>
                </c:pt>
                <c:pt idx="7">
                  <c:v>4.5999999999999999E-3</c:v>
                </c:pt>
                <c:pt idx="8">
                  <c:v>8.4700000000000001E-3</c:v>
                </c:pt>
                <c:pt idx="9">
                  <c:v>-2.31E-3</c:v>
                </c:pt>
                <c:pt idx="10">
                  <c:v>1.176E-2</c:v>
                </c:pt>
                <c:pt idx="11">
                  <c:v>4.5799999999999999E-3</c:v>
                </c:pt>
                <c:pt idx="12">
                  <c:v>4.2199999999999998E-3</c:v>
                </c:pt>
                <c:pt idx="13">
                  <c:v>9.0100000000000006E-3</c:v>
                </c:pt>
                <c:pt idx="14">
                  <c:v>3.4199999999999999E-3</c:v>
                </c:pt>
                <c:pt idx="15">
                  <c:v>2.9300000000000003E-3</c:v>
                </c:pt>
                <c:pt idx="16">
                  <c:v>3.0099999999999997E-3</c:v>
                </c:pt>
                <c:pt idx="17">
                  <c:v>6.2300000000000003E-3</c:v>
                </c:pt>
                <c:pt idx="18">
                  <c:v>8.830000000000001E-3</c:v>
                </c:pt>
                <c:pt idx="19">
                  <c:v>2.5099999999999996E-3</c:v>
                </c:pt>
                <c:pt idx="20">
                  <c:v>2.5499999999999997E-3</c:v>
                </c:pt>
                <c:pt idx="21">
                  <c:v>2.9199999999999999E-3</c:v>
                </c:pt>
                <c:pt idx="22">
                  <c:v>2.7300000000000002E-3</c:v>
                </c:pt>
                <c:pt idx="23">
                  <c:v>4.1799999999999997E-3</c:v>
                </c:pt>
                <c:pt idx="24">
                  <c:v>7.62E-3</c:v>
                </c:pt>
                <c:pt idx="25">
                  <c:v>8.3000000000000001E-3</c:v>
                </c:pt>
                <c:pt idx="26">
                  <c:v>6.2699999999999995E-3</c:v>
                </c:pt>
                <c:pt idx="27">
                  <c:v>-1.16E-3</c:v>
                </c:pt>
                <c:pt idx="28">
                  <c:v>4.64E-3</c:v>
                </c:pt>
                <c:pt idx="29">
                  <c:v>1.67E-3</c:v>
                </c:pt>
                <c:pt idx="30">
                  <c:v>1.8100000000000002E-3</c:v>
                </c:pt>
                <c:pt idx="31">
                  <c:v>1.99E-3</c:v>
                </c:pt>
                <c:pt idx="32">
                  <c:v>1.97E-3</c:v>
                </c:pt>
                <c:pt idx="33">
                  <c:v>1.5900000000000001E-3</c:v>
                </c:pt>
                <c:pt idx="34">
                  <c:v>-3.8000000000000002E-4</c:v>
                </c:pt>
                <c:pt idx="35">
                  <c:v>7.1000000000000002E-4</c:v>
                </c:pt>
                <c:pt idx="36">
                  <c:v>1.49E-3</c:v>
                </c:pt>
                <c:pt idx="37">
                  <c:v>1.9300000000000001E-3</c:v>
                </c:pt>
                <c:pt idx="38">
                  <c:v>1.17E-3</c:v>
                </c:pt>
                <c:pt idx="39">
                  <c:v>1.8000000000000002E-3</c:v>
                </c:pt>
                <c:pt idx="40">
                  <c:v>1.7099999999999999E-3</c:v>
                </c:pt>
                <c:pt idx="41">
                  <c:v>1.2099999999999999E-3</c:v>
                </c:pt>
                <c:pt idx="42">
                  <c:v>1.08E-3</c:v>
                </c:pt>
                <c:pt idx="43">
                  <c:v>1.8000000000000002E-3</c:v>
                </c:pt>
                <c:pt idx="44">
                  <c:v>-1.32E-3</c:v>
                </c:pt>
                <c:pt idx="45">
                  <c:v>1.17E-3</c:v>
                </c:pt>
                <c:pt idx="46">
                  <c:v>-4.8999999999999998E-4</c:v>
                </c:pt>
                <c:pt idx="47">
                  <c:v>-1.2099999999999999E-3</c:v>
                </c:pt>
                <c:pt idx="48">
                  <c:v>1.7700000000000001E-3</c:v>
                </c:pt>
                <c:pt idx="49">
                  <c:v>2.0299999999999997E-3</c:v>
                </c:pt>
                <c:pt idx="50">
                  <c:v>9.3000000000000005E-4</c:v>
                </c:pt>
                <c:pt idx="51">
                  <c:v>1.1299999999999999E-3</c:v>
                </c:pt>
                <c:pt idx="52">
                  <c:v>1.0300000000000001E-3</c:v>
                </c:pt>
                <c:pt idx="53">
                  <c:v>2.2799999999999999E-3</c:v>
                </c:pt>
                <c:pt idx="54">
                  <c:v>7.7000000000000007E-4</c:v>
                </c:pt>
                <c:pt idx="55">
                  <c:v>4.7499999999999999E-3</c:v>
                </c:pt>
                <c:pt idx="56">
                  <c:v>1.4619999999999999E-2</c:v>
                </c:pt>
                <c:pt idx="57">
                  <c:v>-3.2000000000000003E-4</c:v>
                </c:pt>
                <c:pt idx="58">
                  <c:v>3.8000000000000002E-4</c:v>
                </c:pt>
                <c:pt idx="59">
                  <c:v>5.0000000000000001E-4</c:v>
                </c:pt>
                <c:pt idx="60">
                  <c:v>6.9999999999999999E-4</c:v>
                </c:pt>
                <c:pt idx="61">
                  <c:v>2.9999999999999997E-4</c:v>
                </c:pt>
                <c:pt idx="62">
                  <c:v>5.6999999999999998E-4</c:v>
                </c:pt>
                <c:pt idx="63">
                  <c:v>5.2000000000000006E-4</c:v>
                </c:pt>
                <c:pt idx="64">
                  <c:v>-1.2E-4</c:v>
                </c:pt>
                <c:pt idx="65">
                  <c:v>-1.01E-3</c:v>
                </c:pt>
                <c:pt idx="66">
                  <c:v>-1.4999999999999999E-4</c:v>
                </c:pt>
                <c:pt idx="67">
                  <c:v>3.5999999999999997E-4</c:v>
                </c:pt>
                <c:pt idx="68">
                  <c:v>1.6579999999999998E-2</c:v>
                </c:pt>
                <c:pt idx="69">
                  <c:v>-3.0000000000000001E-5</c:v>
                </c:pt>
                <c:pt idx="70">
                  <c:v>-1.2900000000000001E-3</c:v>
                </c:pt>
                <c:pt idx="71">
                  <c:v>-1.4399999999999999E-3</c:v>
                </c:pt>
                <c:pt idx="72">
                  <c:v>4.0000000000000002E-4</c:v>
                </c:pt>
                <c:pt idx="73">
                  <c:v>-4.4000000000000002E-4</c:v>
                </c:pt>
                <c:pt idx="74">
                  <c:v>8.3000000000000001E-4</c:v>
                </c:pt>
                <c:pt idx="75">
                  <c:v>8.5999999999999998E-4</c:v>
                </c:pt>
                <c:pt idx="76">
                  <c:v>9.3999999999999997E-4</c:v>
                </c:pt>
                <c:pt idx="77">
                  <c:v>8.0000000000000007E-5</c:v>
                </c:pt>
                <c:pt idx="78">
                  <c:v>2.9E-4</c:v>
                </c:pt>
                <c:pt idx="79">
                  <c:v>1.6299999999999999E-3</c:v>
                </c:pt>
                <c:pt idx="80">
                  <c:v>1.9000000000000001E-4</c:v>
                </c:pt>
                <c:pt idx="81">
                  <c:v>1.6710000000000003E-2</c:v>
                </c:pt>
                <c:pt idx="82">
                  <c:v>-4.2000000000000002E-4</c:v>
                </c:pt>
                <c:pt idx="83">
                  <c:v>2.222E-2</c:v>
                </c:pt>
                <c:pt idx="84">
                  <c:v>1.24E-3</c:v>
                </c:pt>
                <c:pt idx="85">
                  <c:v>-2.5000000000000001E-4</c:v>
                </c:pt>
                <c:pt idx="86">
                  <c:v>1.3990000000000001E-2</c:v>
                </c:pt>
                <c:pt idx="87">
                  <c:v>7.3600000000000002E-3</c:v>
                </c:pt>
                <c:pt idx="88">
                  <c:v>-0.17862</c:v>
                </c:pt>
                <c:pt idx="89">
                  <c:v>3.82E-3</c:v>
                </c:pt>
                <c:pt idx="90">
                  <c:v>4.5150000000000003E-2</c:v>
                </c:pt>
                <c:pt idx="91">
                  <c:v>5.5000000000000003E-4</c:v>
                </c:pt>
                <c:pt idx="92">
                  <c:v>-2.707E-2</c:v>
                </c:pt>
                <c:pt idx="93">
                  <c:v>-8.1000000000000006E-4</c:v>
                </c:pt>
                <c:pt idx="94">
                  <c:v>-3.1480000000000001E-2</c:v>
                </c:pt>
                <c:pt idx="95">
                  <c:v>-8.1999999999999998E-4</c:v>
                </c:pt>
                <c:pt idx="96">
                  <c:v>-2.7E-4</c:v>
                </c:pt>
                <c:pt idx="97">
                  <c:v>2.2700000000000001E-2</c:v>
                </c:pt>
                <c:pt idx="98">
                  <c:v>7.0000000000000007E-5</c:v>
                </c:pt>
                <c:pt idx="99">
                  <c:v>-4.6999999999999999E-4</c:v>
                </c:pt>
                <c:pt idx="100">
                  <c:v>-2.3739999999999997E-2</c:v>
                </c:pt>
                <c:pt idx="101">
                  <c:v>3.1960000000000002E-2</c:v>
                </c:pt>
                <c:pt idx="102">
                  <c:v>1.7590000000000001E-2</c:v>
                </c:pt>
                <c:pt idx="103">
                  <c:v>-1.2369999999999999E-2</c:v>
                </c:pt>
                <c:pt idx="104">
                  <c:v>-6.9999999999999999E-4</c:v>
                </c:pt>
                <c:pt idx="105">
                  <c:v>1.41E-3</c:v>
                </c:pt>
                <c:pt idx="106">
                  <c:v>1.8620000000000001E-2</c:v>
                </c:pt>
                <c:pt idx="107">
                  <c:v>-1.1000000000000001E-3</c:v>
                </c:pt>
                <c:pt idx="108">
                  <c:v>-2.3010000000000003E-2</c:v>
                </c:pt>
                <c:pt idx="109">
                  <c:v>2.0000000000000001E-4</c:v>
                </c:pt>
                <c:pt idx="110">
                  <c:v>-1.6999999999999999E-3</c:v>
                </c:pt>
                <c:pt idx="111">
                  <c:v>-9.2599999999999991E-3</c:v>
                </c:pt>
                <c:pt idx="112">
                  <c:v>-3.1879999999999999E-2</c:v>
                </c:pt>
                <c:pt idx="113">
                  <c:v>6.3000000000000003E-4</c:v>
                </c:pt>
                <c:pt idx="114">
                  <c:v>-1.1800000000000001E-3</c:v>
                </c:pt>
                <c:pt idx="115">
                  <c:v>-5.6100000000000004E-3</c:v>
                </c:pt>
                <c:pt idx="116">
                  <c:v>-2.2899999999999999E-3</c:v>
                </c:pt>
                <c:pt idx="117">
                  <c:v>-3.1760000000000004E-2</c:v>
                </c:pt>
                <c:pt idx="118">
                  <c:v>-1.21E-2</c:v>
                </c:pt>
                <c:pt idx="119">
                  <c:v>-2.9270000000000001E-2</c:v>
                </c:pt>
                <c:pt idx="120">
                  <c:v>-9.8999999999999999E-4</c:v>
                </c:pt>
                <c:pt idx="121">
                  <c:v>-7.2999999999999996E-4</c:v>
                </c:pt>
                <c:pt idx="122">
                  <c:v>-5.0729999999999997E-2</c:v>
                </c:pt>
                <c:pt idx="123">
                  <c:v>-1.8500000000000001E-3</c:v>
                </c:pt>
                <c:pt idx="124">
                  <c:v>9.5399999999999999E-3</c:v>
                </c:pt>
                <c:pt idx="125">
                  <c:v>-2.5299999999999997E-3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Cc!$B$2:$B$599</c:f>
              <c:numCache>
                <c:formatCode>General</c:formatCode>
                <c:ptCount val="598"/>
                <c:pt idx="0">
                  <c:v>1998.1374599999999</c:v>
                </c:pt>
                <c:pt idx="1">
                  <c:v>1998.48243</c:v>
                </c:pt>
                <c:pt idx="2">
                  <c:v>1998.85752</c:v>
                </c:pt>
                <c:pt idx="3">
                  <c:v>1999.13454</c:v>
                </c:pt>
                <c:pt idx="4">
                  <c:v>1999.4374800000001</c:v>
                </c:pt>
                <c:pt idx="5">
                  <c:v>1999.74686</c:v>
                </c:pt>
                <c:pt idx="6">
                  <c:v>1999.87327</c:v>
                </c:pt>
                <c:pt idx="7">
                  <c:v>2000.16074</c:v>
                </c:pt>
                <c:pt idx="8">
                  <c:v>2000.47011</c:v>
                </c:pt>
                <c:pt idx="9">
                  <c:v>2000.6864</c:v>
                </c:pt>
                <c:pt idx="10">
                  <c:v>2000.8698400000001</c:v>
                </c:pt>
                <c:pt idx="11">
                  <c:v>2001.1436200000001</c:v>
                </c:pt>
                <c:pt idx="12">
                  <c:v>2001.453</c:v>
                </c:pt>
                <c:pt idx="13">
                  <c:v>2001.7787900000001</c:v>
                </c:pt>
                <c:pt idx="14">
                  <c:v>2001.9129700000001</c:v>
                </c:pt>
                <c:pt idx="15">
                  <c:v>2002.1429499999999</c:v>
                </c:pt>
                <c:pt idx="16">
                  <c:v>2002.4030399999999</c:v>
                </c:pt>
                <c:pt idx="17">
                  <c:v>2002.5398700000001</c:v>
                </c:pt>
                <c:pt idx="18">
                  <c:v>2002.5974200000001</c:v>
                </c:pt>
                <c:pt idx="19">
                  <c:v>2002.9422</c:v>
                </c:pt>
                <c:pt idx="20">
                  <c:v>2003.07347</c:v>
                </c:pt>
                <c:pt idx="21">
                  <c:v>2003.1200100000001</c:v>
                </c:pt>
                <c:pt idx="22">
                  <c:v>2003.27333</c:v>
                </c:pt>
                <c:pt idx="23">
                  <c:v>2003.3855900000001</c:v>
                </c:pt>
                <c:pt idx="24">
                  <c:v>2003.4595099999999</c:v>
                </c:pt>
                <c:pt idx="25">
                  <c:v>2003.5389</c:v>
                </c:pt>
                <c:pt idx="26">
                  <c:v>2003.63472</c:v>
                </c:pt>
                <c:pt idx="27">
                  <c:v>2003.7524599999999</c:v>
                </c:pt>
                <c:pt idx="28">
                  <c:v>2003.8647000000001</c:v>
                </c:pt>
                <c:pt idx="29">
                  <c:v>2004.0213900000001</c:v>
                </c:pt>
                <c:pt idx="30">
                  <c:v>2004.0946899999999</c:v>
                </c:pt>
                <c:pt idx="31">
                  <c:v>2004.1686099999999</c:v>
                </c:pt>
                <c:pt idx="32">
                  <c:v>2004.2644299999999</c:v>
                </c:pt>
                <c:pt idx="33">
                  <c:v>2004.4423899999999</c:v>
                </c:pt>
                <c:pt idx="34">
                  <c:v>2004.6477299999999</c:v>
                </c:pt>
                <c:pt idx="35">
                  <c:v>2004.7052200000001</c:v>
                </c:pt>
                <c:pt idx="36">
                  <c:v>2004.80105</c:v>
                </c:pt>
                <c:pt idx="37">
                  <c:v>2004.86402</c:v>
                </c:pt>
                <c:pt idx="38">
                  <c:v>2004.95984</c:v>
                </c:pt>
                <c:pt idx="39">
                  <c:v>2005.0364999999999</c:v>
                </c:pt>
                <c:pt idx="40">
                  <c:v>2005.14876</c:v>
                </c:pt>
                <c:pt idx="41">
                  <c:v>2005.28565</c:v>
                </c:pt>
                <c:pt idx="42">
                  <c:v>2005.4006400000001</c:v>
                </c:pt>
                <c:pt idx="43">
                  <c:v>2005.45813</c:v>
                </c:pt>
                <c:pt idx="44">
                  <c:v>2005.5347999999999</c:v>
                </c:pt>
                <c:pt idx="45">
                  <c:v>2005.62788</c:v>
                </c:pt>
                <c:pt idx="46">
                  <c:v>2005.6881100000001</c:v>
                </c:pt>
                <c:pt idx="47">
                  <c:v>2005.7839300000001</c:v>
                </c:pt>
                <c:pt idx="48">
                  <c:v>2005.8606</c:v>
                </c:pt>
                <c:pt idx="49">
                  <c:v>2005.9509399999999</c:v>
                </c:pt>
                <c:pt idx="50">
                  <c:v>2006.0330799999999</c:v>
                </c:pt>
                <c:pt idx="51">
                  <c:v>2006.1289099999999</c:v>
                </c:pt>
                <c:pt idx="52">
                  <c:v>2006.2247299999999</c:v>
                </c:pt>
                <c:pt idx="53">
                  <c:v>2006.3150800000001</c:v>
                </c:pt>
                <c:pt idx="54">
                  <c:v>2006.3972100000001</c:v>
                </c:pt>
                <c:pt idx="55">
                  <c:v>2006.4738600000001</c:v>
                </c:pt>
                <c:pt idx="56">
                  <c:v>2006.4766099999999</c:v>
                </c:pt>
                <c:pt idx="57">
                  <c:v>2006.55053</c:v>
                </c:pt>
                <c:pt idx="58">
                  <c:v>2006.6271899999999</c:v>
                </c:pt>
                <c:pt idx="59">
                  <c:v>2006.7038500000001</c:v>
                </c:pt>
                <c:pt idx="60">
                  <c:v>2006.85716</c:v>
                </c:pt>
                <c:pt idx="61">
                  <c:v>2006.953</c:v>
                </c:pt>
                <c:pt idx="62">
                  <c:v>2007.0296599999999</c:v>
                </c:pt>
                <c:pt idx="63">
                  <c:v>2007.1063200000001</c:v>
                </c:pt>
                <c:pt idx="64">
                  <c:v>2007.2021400000001</c:v>
                </c:pt>
                <c:pt idx="65">
                  <c:v>2007.2979700000001</c:v>
                </c:pt>
                <c:pt idx="66">
                  <c:v>2007.3937900000001</c:v>
                </c:pt>
                <c:pt idx="67">
                  <c:v>2007.47045</c:v>
                </c:pt>
                <c:pt idx="68">
                  <c:v>2007.4731899999999</c:v>
                </c:pt>
                <c:pt idx="69">
                  <c:v>2007.5471</c:v>
                </c:pt>
                <c:pt idx="70">
                  <c:v>2007.64293</c:v>
                </c:pt>
                <c:pt idx="71">
                  <c:v>2007.7004300000001</c:v>
                </c:pt>
                <c:pt idx="72">
                  <c:v>2007.7962500000001</c:v>
                </c:pt>
                <c:pt idx="73">
                  <c:v>2007.8539000000001</c:v>
                </c:pt>
                <c:pt idx="74">
                  <c:v>2007.94958</c:v>
                </c:pt>
                <c:pt idx="75">
                  <c:v>2008.0535500000001</c:v>
                </c:pt>
                <c:pt idx="76">
                  <c:v>2008.0563500000001</c:v>
                </c:pt>
                <c:pt idx="77">
                  <c:v>2008.1220599999999</c:v>
                </c:pt>
                <c:pt idx="78">
                  <c:v>2008.1987200000001</c:v>
                </c:pt>
                <c:pt idx="79">
                  <c:v>2008.2945400000001</c:v>
                </c:pt>
                <c:pt idx="80">
                  <c:v>2008.3712</c:v>
                </c:pt>
                <c:pt idx="81">
                  <c:v>2008.4641799999999</c:v>
                </c:pt>
                <c:pt idx="82">
                  <c:v>2008.46703</c:v>
                </c:pt>
                <c:pt idx="83">
                  <c:v>2008.4824799999999</c:v>
                </c:pt>
                <c:pt idx="84">
                  <c:v>2008.56285</c:v>
                </c:pt>
                <c:pt idx="85">
                  <c:v>2008.65867</c:v>
                </c:pt>
                <c:pt idx="86">
                  <c:v>2008.6933300000001</c:v>
                </c:pt>
                <c:pt idx="87">
                  <c:v>2008.7727500000001</c:v>
                </c:pt>
                <c:pt idx="88">
                  <c:v>2008.8657800000001</c:v>
                </c:pt>
                <c:pt idx="89">
                  <c:v>2008.86949</c:v>
                </c:pt>
                <c:pt idx="90">
                  <c:v>2008.9616100000001</c:v>
                </c:pt>
                <c:pt idx="91">
                  <c:v>2009.0447200000001</c:v>
                </c:pt>
                <c:pt idx="92">
                  <c:v>2009.0957599999999</c:v>
                </c:pt>
                <c:pt idx="93">
                  <c:v>2009.1761300000001</c:v>
                </c:pt>
                <c:pt idx="94">
                  <c:v>2009.2682500000001</c:v>
                </c:pt>
                <c:pt idx="95">
                  <c:v>2009.3869400000001</c:v>
                </c:pt>
                <c:pt idx="96">
                  <c:v>2009.44444</c:v>
                </c:pt>
                <c:pt idx="97">
                  <c:v>2009.4790599999999</c:v>
                </c:pt>
                <c:pt idx="98">
                  <c:v>2009.54027</c:v>
                </c:pt>
                <c:pt idx="99">
                  <c:v>2009.63609</c:v>
                </c:pt>
                <c:pt idx="100">
                  <c:v>2009.6515400000001</c:v>
                </c:pt>
                <c:pt idx="101">
                  <c:v>2009.6735100000001</c:v>
                </c:pt>
                <c:pt idx="102">
                  <c:v>2009.7885000000001</c:v>
                </c:pt>
                <c:pt idx="103">
                  <c:v>2009.8048699999999</c:v>
                </c:pt>
                <c:pt idx="104">
                  <c:v>2009.86607</c:v>
                </c:pt>
                <c:pt idx="105">
                  <c:v>2009.8815300000001</c:v>
                </c:pt>
                <c:pt idx="106">
                  <c:v>2009.9581900000001</c:v>
                </c:pt>
                <c:pt idx="107">
                  <c:v>2010.03856</c:v>
                </c:pt>
                <c:pt idx="108">
                  <c:v>2010.0923399999999</c:v>
                </c:pt>
                <c:pt idx="109">
                  <c:v>2010.1918700000001</c:v>
                </c:pt>
                <c:pt idx="110">
                  <c:v>2010.2004300000001</c:v>
                </c:pt>
                <c:pt idx="111">
                  <c:v>2010.2839899999999</c:v>
                </c:pt>
                <c:pt idx="112">
                  <c:v>2010.3798200000001</c:v>
                </c:pt>
                <c:pt idx="113">
                  <c:v>2010.4756400000001</c:v>
                </c:pt>
                <c:pt idx="114">
                  <c:v>2010.5523000000001</c:v>
                </c:pt>
                <c:pt idx="115">
                  <c:v>2010.72479</c:v>
                </c:pt>
                <c:pt idx="116">
                  <c:v>2010.7631200000001</c:v>
                </c:pt>
                <c:pt idx="117">
                  <c:v>2010.8781100000001</c:v>
                </c:pt>
                <c:pt idx="118">
                  <c:v>2010.9384</c:v>
                </c:pt>
                <c:pt idx="119">
                  <c:v>2010.9575600000001</c:v>
                </c:pt>
                <c:pt idx="120">
                  <c:v>2011.03513</c:v>
                </c:pt>
                <c:pt idx="121">
                  <c:v>2011.0793900000001</c:v>
                </c:pt>
                <c:pt idx="122">
                  <c:v>2011.0889199999999</c:v>
                </c:pt>
                <c:pt idx="123">
                  <c:v>2011.2805699999999</c:v>
                </c:pt>
                <c:pt idx="124">
                  <c:v>2011.33806</c:v>
                </c:pt>
                <c:pt idx="125">
                  <c:v>2011.4759200000001</c:v>
                </c:pt>
              </c:numCache>
            </c:numRef>
          </c:xVal>
          <c:yVal>
            <c:numRef>
              <c:f>Cc!$J$2:$J$599</c:f>
              <c:numCache>
                <c:formatCode>0.00_ </c:formatCode>
                <c:ptCount val="598"/>
                <c:pt idx="0">
                  <c:v>3.4520000000000002E-2</c:v>
                </c:pt>
                <c:pt idx="1">
                  <c:v>3.056E-2</c:v>
                </c:pt>
                <c:pt idx="2">
                  <c:v>1.0320000000000001E-2</c:v>
                </c:pt>
                <c:pt idx="3">
                  <c:v>6.8200000000000005E-3</c:v>
                </c:pt>
                <c:pt idx="4">
                  <c:v>2.8399999999999998E-2</c:v>
                </c:pt>
                <c:pt idx="5">
                  <c:v>3.15E-2</c:v>
                </c:pt>
                <c:pt idx="6">
                  <c:v>2.3710000000000002E-2</c:v>
                </c:pt>
                <c:pt idx="7">
                  <c:v>2.811E-2</c:v>
                </c:pt>
                <c:pt idx="8">
                  <c:v>1.7739999999999999E-2</c:v>
                </c:pt>
                <c:pt idx="9">
                  <c:v>1.5720000000000001E-2</c:v>
                </c:pt>
                <c:pt idx="10">
                  <c:v>1.932E-2</c:v>
                </c:pt>
                <c:pt idx="11">
                  <c:v>4.2520000000000002E-2</c:v>
                </c:pt>
                <c:pt idx="12">
                  <c:v>2.3289999999999998E-2</c:v>
                </c:pt>
                <c:pt idx="13">
                  <c:v>1.847E-2</c:v>
                </c:pt>
                <c:pt idx="14">
                  <c:v>5.6100000000000004E-3</c:v>
                </c:pt>
                <c:pt idx="15">
                  <c:v>1.771E-2</c:v>
                </c:pt>
                <c:pt idx="16">
                  <c:v>5.0899999999999999E-3</c:v>
                </c:pt>
                <c:pt idx="17">
                  <c:v>1.4660000000000001E-2</c:v>
                </c:pt>
                <c:pt idx="18">
                  <c:v>1.643E-2</c:v>
                </c:pt>
                <c:pt idx="19">
                  <c:v>1.9809999999999998E-2</c:v>
                </c:pt>
                <c:pt idx="20">
                  <c:v>2.1190000000000001E-2</c:v>
                </c:pt>
                <c:pt idx="21">
                  <c:v>2.1700000000000001E-2</c:v>
                </c:pt>
                <c:pt idx="22">
                  <c:v>2.018E-2</c:v>
                </c:pt>
                <c:pt idx="23">
                  <c:v>2.2620000000000001E-2</c:v>
                </c:pt>
                <c:pt idx="24">
                  <c:v>2.7499999999999998E-3</c:v>
                </c:pt>
                <c:pt idx="25">
                  <c:v>4.8300000000000001E-3</c:v>
                </c:pt>
                <c:pt idx="26">
                  <c:v>6.8899999999999994E-3</c:v>
                </c:pt>
                <c:pt idx="27">
                  <c:v>1.259E-2</c:v>
                </c:pt>
                <c:pt idx="28">
                  <c:v>1.8200000000000001E-2</c:v>
                </c:pt>
                <c:pt idx="29">
                  <c:v>1.9230000000000001E-2</c:v>
                </c:pt>
                <c:pt idx="30">
                  <c:v>1.541E-2</c:v>
                </c:pt>
                <c:pt idx="31">
                  <c:v>1.4189999999999999E-2</c:v>
                </c:pt>
                <c:pt idx="32">
                  <c:v>1.4710000000000001E-2</c:v>
                </c:pt>
                <c:pt idx="33">
                  <c:v>1.554E-2</c:v>
                </c:pt>
                <c:pt idx="34">
                  <c:v>3.2100000000000002E-3</c:v>
                </c:pt>
                <c:pt idx="35">
                  <c:v>4.0700000000000007E-3</c:v>
                </c:pt>
                <c:pt idx="36">
                  <c:v>6.2400000000000008E-3</c:v>
                </c:pt>
                <c:pt idx="37">
                  <c:v>6.8200000000000005E-3</c:v>
                </c:pt>
                <c:pt idx="38">
                  <c:v>1.238E-2</c:v>
                </c:pt>
                <c:pt idx="39">
                  <c:v>1.3810000000000001E-2</c:v>
                </c:pt>
                <c:pt idx="40">
                  <c:v>1.295E-2</c:v>
                </c:pt>
                <c:pt idx="41">
                  <c:v>1.078E-2</c:v>
                </c:pt>
                <c:pt idx="42">
                  <c:v>1.209E-2</c:v>
                </c:pt>
                <c:pt idx="43">
                  <c:v>1.069E-2</c:v>
                </c:pt>
                <c:pt idx="44">
                  <c:v>6.0300000000000006E-3</c:v>
                </c:pt>
                <c:pt idx="45">
                  <c:v>1.482E-2</c:v>
                </c:pt>
                <c:pt idx="46">
                  <c:v>8.9600000000000009E-3</c:v>
                </c:pt>
                <c:pt idx="47">
                  <c:v>8.3599999999999994E-3</c:v>
                </c:pt>
                <c:pt idx="48">
                  <c:v>9.0000000000000011E-3</c:v>
                </c:pt>
                <c:pt idx="49">
                  <c:v>1.678E-2</c:v>
                </c:pt>
                <c:pt idx="50">
                  <c:v>6.4800000000000005E-3</c:v>
                </c:pt>
                <c:pt idx="51">
                  <c:v>1.316E-2</c:v>
                </c:pt>
                <c:pt idx="52">
                  <c:v>1.3800000000000002E-2</c:v>
                </c:pt>
                <c:pt idx="53">
                  <c:v>1.2140000000000001E-2</c:v>
                </c:pt>
                <c:pt idx="54">
                  <c:v>6.7400000000000003E-3</c:v>
                </c:pt>
                <c:pt idx="55">
                  <c:v>-8.8000000000000003E-4</c:v>
                </c:pt>
                <c:pt idx="56">
                  <c:v>3.1E-4</c:v>
                </c:pt>
                <c:pt idx="57">
                  <c:v>4.0700000000000007E-3</c:v>
                </c:pt>
                <c:pt idx="58">
                  <c:v>4.4600000000000004E-3</c:v>
                </c:pt>
                <c:pt idx="59">
                  <c:v>6.7200000000000003E-3</c:v>
                </c:pt>
                <c:pt idx="60">
                  <c:v>3.8300000000000001E-3</c:v>
                </c:pt>
                <c:pt idx="61">
                  <c:v>2.8700000000000002E-3</c:v>
                </c:pt>
                <c:pt idx="62">
                  <c:v>3.1900000000000001E-3</c:v>
                </c:pt>
                <c:pt idx="63">
                  <c:v>2.3700000000000001E-3</c:v>
                </c:pt>
                <c:pt idx="64">
                  <c:v>2.8600000000000001E-3</c:v>
                </c:pt>
                <c:pt idx="65">
                  <c:v>-3.0400000000000002E-3</c:v>
                </c:pt>
                <c:pt idx="66">
                  <c:v>-4.0400000000000002E-3</c:v>
                </c:pt>
                <c:pt idx="67">
                  <c:v>-1.6800000000000001E-3</c:v>
                </c:pt>
                <c:pt idx="68">
                  <c:v>-5.5399999999999998E-3</c:v>
                </c:pt>
                <c:pt idx="69">
                  <c:v>-2.8600000000000001E-3</c:v>
                </c:pt>
                <c:pt idx="70">
                  <c:v>-5.3400000000000001E-3</c:v>
                </c:pt>
                <c:pt idx="71">
                  <c:v>-1.001E-2</c:v>
                </c:pt>
                <c:pt idx="72">
                  <c:v>-1.7000000000000001E-4</c:v>
                </c:pt>
                <c:pt idx="73">
                  <c:v>-3.63E-3</c:v>
                </c:pt>
                <c:pt idx="74">
                  <c:v>4.45E-3</c:v>
                </c:pt>
                <c:pt idx="75">
                  <c:v>-4.62E-3</c:v>
                </c:pt>
                <c:pt idx="76">
                  <c:v>4.7200000000000002E-3</c:v>
                </c:pt>
                <c:pt idx="77">
                  <c:v>-3.4100000000000003E-3</c:v>
                </c:pt>
                <c:pt idx="78">
                  <c:v>1.8000000000000002E-3</c:v>
                </c:pt>
                <c:pt idx="79">
                  <c:v>1.0710000000000001E-2</c:v>
                </c:pt>
                <c:pt idx="80">
                  <c:v>6.77E-3</c:v>
                </c:pt>
                <c:pt idx="81">
                  <c:v>-3.6700000000000001E-3</c:v>
                </c:pt>
                <c:pt idx="82">
                  <c:v>6.0099999999999997E-3</c:v>
                </c:pt>
                <c:pt idx="83">
                  <c:v>4.6699999999999997E-3</c:v>
                </c:pt>
                <c:pt idx="84">
                  <c:v>5.64E-3</c:v>
                </c:pt>
                <c:pt idx="85">
                  <c:v>0</c:v>
                </c:pt>
                <c:pt idx="86">
                  <c:v>-4.2500000000000003E-3</c:v>
                </c:pt>
                <c:pt idx="87">
                  <c:v>8.3000000000000001E-3</c:v>
                </c:pt>
                <c:pt idx="88">
                  <c:v>-1.456E-2</c:v>
                </c:pt>
                <c:pt idx="89">
                  <c:v>1.5130000000000001E-2</c:v>
                </c:pt>
                <c:pt idx="90">
                  <c:v>2.3700000000000001E-3</c:v>
                </c:pt>
                <c:pt idx="91">
                  <c:v>-1.7999999999999998E-4</c:v>
                </c:pt>
                <c:pt idx="92">
                  <c:v>-4.62E-3</c:v>
                </c:pt>
                <c:pt idx="93">
                  <c:v>-4.7200000000000002E-3</c:v>
                </c:pt>
                <c:pt idx="94">
                  <c:v>4.7300000000000007E-3</c:v>
                </c:pt>
                <c:pt idx="95">
                  <c:v>-3.3799999999999998E-3</c:v>
                </c:pt>
                <c:pt idx="96">
                  <c:v>4.9100000000000003E-3</c:v>
                </c:pt>
                <c:pt idx="97">
                  <c:v>-4.5300000000000002E-3</c:v>
                </c:pt>
                <c:pt idx="98">
                  <c:v>1.5100000000000001E-3</c:v>
                </c:pt>
                <c:pt idx="99">
                  <c:v>4.3099999999999996E-3</c:v>
                </c:pt>
                <c:pt idx="100">
                  <c:v>1.82E-3</c:v>
                </c:pt>
                <c:pt idx="101">
                  <c:v>1.0619999999999999E-2</c:v>
                </c:pt>
                <c:pt idx="102">
                  <c:v>1.7090000000000001E-2</c:v>
                </c:pt>
                <c:pt idx="103">
                  <c:v>-1.193E-2</c:v>
                </c:pt>
                <c:pt idx="104">
                  <c:v>4.13E-3</c:v>
                </c:pt>
                <c:pt idx="105">
                  <c:v>-9.5999999999999992E-3</c:v>
                </c:pt>
                <c:pt idx="106">
                  <c:v>-2.0879999999999999E-2</c:v>
                </c:pt>
                <c:pt idx="107">
                  <c:v>9.6999999999999994E-4</c:v>
                </c:pt>
                <c:pt idx="108">
                  <c:v>2.7400000000000002E-3</c:v>
                </c:pt>
                <c:pt idx="109">
                  <c:v>-1.5E-3</c:v>
                </c:pt>
                <c:pt idx="110">
                  <c:v>-2.1559999999999999E-2</c:v>
                </c:pt>
                <c:pt idx="111">
                  <c:v>-1.2699999999999999E-2</c:v>
                </c:pt>
                <c:pt idx="112">
                  <c:v>-8.7899999999999992E-3</c:v>
                </c:pt>
                <c:pt idx="113">
                  <c:v>-4.8999999999999998E-4</c:v>
                </c:pt>
                <c:pt idx="114">
                  <c:v>-8.8800000000000007E-3</c:v>
                </c:pt>
                <c:pt idx="115">
                  <c:v>-9.7799999999999988E-3</c:v>
                </c:pt>
                <c:pt idx="116">
                  <c:v>-2.146E-2</c:v>
                </c:pt>
                <c:pt idx="117">
                  <c:v>-4.1900000000000001E-3</c:v>
                </c:pt>
                <c:pt idx="118">
                  <c:v>5.2699999999999995E-3</c:v>
                </c:pt>
                <c:pt idx="119">
                  <c:v>8.0199999999999994E-3</c:v>
                </c:pt>
                <c:pt idx="120">
                  <c:v>-1.2279999999999999E-2</c:v>
                </c:pt>
                <c:pt idx="121">
                  <c:v>-9.3399999999999993E-3</c:v>
                </c:pt>
                <c:pt idx="122">
                  <c:v>-1.302E-2</c:v>
                </c:pt>
                <c:pt idx="123">
                  <c:v>-8.2899999999999988E-3</c:v>
                </c:pt>
                <c:pt idx="124">
                  <c:v>-7.1000000000000002E-4</c:v>
                </c:pt>
                <c:pt idx="125">
                  <c:v>-2.0000000000000001E-4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Cc!$B$2:$B$599</c:f>
              <c:numCache>
                <c:formatCode>General</c:formatCode>
                <c:ptCount val="598"/>
                <c:pt idx="0">
                  <c:v>1998.1374599999999</c:v>
                </c:pt>
                <c:pt idx="1">
                  <c:v>1998.48243</c:v>
                </c:pt>
                <c:pt idx="2">
                  <c:v>1998.85752</c:v>
                </c:pt>
                <c:pt idx="3">
                  <c:v>1999.13454</c:v>
                </c:pt>
                <c:pt idx="4">
                  <c:v>1999.4374800000001</c:v>
                </c:pt>
                <c:pt idx="5">
                  <c:v>1999.74686</c:v>
                </c:pt>
                <c:pt idx="6">
                  <c:v>1999.87327</c:v>
                </c:pt>
                <c:pt idx="7">
                  <c:v>2000.16074</c:v>
                </c:pt>
                <c:pt idx="8">
                  <c:v>2000.47011</c:v>
                </c:pt>
                <c:pt idx="9">
                  <c:v>2000.6864</c:v>
                </c:pt>
                <c:pt idx="10">
                  <c:v>2000.8698400000001</c:v>
                </c:pt>
                <c:pt idx="11">
                  <c:v>2001.1436200000001</c:v>
                </c:pt>
                <c:pt idx="12">
                  <c:v>2001.453</c:v>
                </c:pt>
                <c:pt idx="13">
                  <c:v>2001.7787900000001</c:v>
                </c:pt>
                <c:pt idx="14">
                  <c:v>2001.9129700000001</c:v>
                </c:pt>
                <c:pt idx="15">
                  <c:v>2002.1429499999999</c:v>
                </c:pt>
                <c:pt idx="16">
                  <c:v>2002.4030399999999</c:v>
                </c:pt>
                <c:pt idx="17">
                  <c:v>2002.5398700000001</c:v>
                </c:pt>
                <c:pt idx="18">
                  <c:v>2002.5974200000001</c:v>
                </c:pt>
                <c:pt idx="19">
                  <c:v>2002.9422</c:v>
                </c:pt>
                <c:pt idx="20">
                  <c:v>2003.07347</c:v>
                </c:pt>
                <c:pt idx="21">
                  <c:v>2003.1200100000001</c:v>
                </c:pt>
                <c:pt idx="22">
                  <c:v>2003.27333</c:v>
                </c:pt>
                <c:pt idx="23">
                  <c:v>2003.3855900000001</c:v>
                </c:pt>
                <c:pt idx="24">
                  <c:v>2003.4595099999999</c:v>
                </c:pt>
                <c:pt idx="25">
                  <c:v>2003.5389</c:v>
                </c:pt>
                <c:pt idx="26">
                  <c:v>2003.63472</c:v>
                </c:pt>
                <c:pt idx="27">
                  <c:v>2003.7524599999999</c:v>
                </c:pt>
                <c:pt idx="28">
                  <c:v>2003.8647000000001</c:v>
                </c:pt>
                <c:pt idx="29">
                  <c:v>2004.0213900000001</c:v>
                </c:pt>
                <c:pt idx="30">
                  <c:v>2004.0946899999999</c:v>
                </c:pt>
                <c:pt idx="31">
                  <c:v>2004.1686099999999</c:v>
                </c:pt>
                <c:pt idx="32">
                  <c:v>2004.2644299999999</c:v>
                </c:pt>
                <c:pt idx="33">
                  <c:v>2004.4423899999999</c:v>
                </c:pt>
                <c:pt idx="34">
                  <c:v>2004.6477299999999</c:v>
                </c:pt>
                <c:pt idx="35">
                  <c:v>2004.7052200000001</c:v>
                </c:pt>
                <c:pt idx="36">
                  <c:v>2004.80105</c:v>
                </c:pt>
                <c:pt idx="37">
                  <c:v>2004.86402</c:v>
                </c:pt>
                <c:pt idx="38">
                  <c:v>2004.95984</c:v>
                </c:pt>
                <c:pt idx="39">
                  <c:v>2005.0364999999999</c:v>
                </c:pt>
                <c:pt idx="40">
                  <c:v>2005.14876</c:v>
                </c:pt>
                <c:pt idx="41">
                  <c:v>2005.28565</c:v>
                </c:pt>
                <c:pt idx="42">
                  <c:v>2005.4006400000001</c:v>
                </c:pt>
                <c:pt idx="43">
                  <c:v>2005.45813</c:v>
                </c:pt>
                <c:pt idx="44">
                  <c:v>2005.5347999999999</c:v>
                </c:pt>
                <c:pt idx="45">
                  <c:v>2005.62788</c:v>
                </c:pt>
                <c:pt idx="46">
                  <c:v>2005.6881100000001</c:v>
                </c:pt>
                <c:pt idx="47">
                  <c:v>2005.7839300000001</c:v>
                </c:pt>
                <c:pt idx="48">
                  <c:v>2005.8606</c:v>
                </c:pt>
                <c:pt idx="49">
                  <c:v>2005.9509399999999</c:v>
                </c:pt>
                <c:pt idx="50">
                  <c:v>2006.0330799999999</c:v>
                </c:pt>
                <c:pt idx="51">
                  <c:v>2006.1289099999999</c:v>
                </c:pt>
                <c:pt idx="52">
                  <c:v>2006.2247299999999</c:v>
                </c:pt>
                <c:pt idx="53">
                  <c:v>2006.3150800000001</c:v>
                </c:pt>
                <c:pt idx="54">
                  <c:v>2006.3972100000001</c:v>
                </c:pt>
                <c:pt idx="55">
                  <c:v>2006.4738600000001</c:v>
                </c:pt>
                <c:pt idx="56">
                  <c:v>2006.4766099999999</c:v>
                </c:pt>
                <c:pt idx="57">
                  <c:v>2006.55053</c:v>
                </c:pt>
                <c:pt idx="58">
                  <c:v>2006.6271899999999</c:v>
                </c:pt>
                <c:pt idx="59">
                  <c:v>2006.7038500000001</c:v>
                </c:pt>
                <c:pt idx="60">
                  <c:v>2006.85716</c:v>
                </c:pt>
                <c:pt idx="61">
                  <c:v>2006.953</c:v>
                </c:pt>
                <c:pt idx="62">
                  <c:v>2007.0296599999999</c:v>
                </c:pt>
                <c:pt idx="63">
                  <c:v>2007.1063200000001</c:v>
                </c:pt>
                <c:pt idx="64">
                  <c:v>2007.2021400000001</c:v>
                </c:pt>
                <c:pt idx="65">
                  <c:v>2007.2979700000001</c:v>
                </c:pt>
                <c:pt idx="66">
                  <c:v>2007.3937900000001</c:v>
                </c:pt>
                <c:pt idx="67">
                  <c:v>2007.47045</c:v>
                </c:pt>
                <c:pt idx="68">
                  <c:v>2007.4731899999999</c:v>
                </c:pt>
                <c:pt idx="69">
                  <c:v>2007.5471</c:v>
                </c:pt>
                <c:pt idx="70">
                  <c:v>2007.64293</c:v>
                </c:pt>
                <c:pt idx="71">
                  <c:v>2007.7004300000001</c:v>
                </c:pt>
                <c:pt idx="72">
                  <c:v>2007.7962500000001</c:v>
                </c:pt>
                <c:pt idx="73">
                  <c:v>2007.8539000000001</c:v>
                </c:pt>
                <c:pt idx="74">
                  <c:v>2007.94958</c:v>
                </c:pt>
                <c:pt idx="75">
                  <c:v>2008.0535500000001</c:v>
                </c:pt>
                <c:pt idx="76">
                  <c:v>2008.0563500000001</c:v>
                </c:pt>
                <c:pt idx="77">
                  <c:v>2008.1220599999999</c:v>
                </c:pt>
                <c:pt idx="78">
                  <c:v>2008.1987200000001</c:v>
                </c:pt>
                <c:pt idx="79">
                  <c:v>2008.2945400000001</c:v>
                </c:pt>
                <c:pt idx="80">
                  <c:v>2008.3712</c:v>
                </c:pt>
                <c:pt idx="81">
                  <c:v>2008.4641799999999</c:v>
                </c:pt>
                <c:pt idx="82">
                  <c:v>2008.46703</c:v>
                </c:pt>
                <c:pt idx="83">
                  <c:v>2008.4824799999999</c:v>
                </c:pt>
                <c:pt idx="84">
                  <c:v>2008.56285</c:v>
                </c:pt>
                <c:pt idx="85">
                  <c:v>2008.65867</c:v>
                </c:pt>
                <c:pt idx="86">
                  <c:v>2008.6933300000001</c:v>
                </c:pt>
                <c:pt idx="87">
                  <c:v>2008.7727500000001</c:v>
                </c:pt>
                <c:pt idx="88">
                  <c:v>2008.8657800000001</c:v>
                </c:pt>
                <c:pt idx="89">
                  <c:v>2008.86949</c:v>
                </c:pt>
                <c:pt idx="90">
                  <c:v>2008.9616100000001</c:v>
                </c:pt>
                <c:pt idx="91">
                  <c:v>2009.0447200000001</c:v>
                </c:pt>
                <c:pt idx="92">
                  <c:v>2009.0957599999999</c:v>
                </c:pt>
                <c:pt idx="93">
                  <c:v>2009.1761300000001</c:v>
                </c:pt>
                <c:pt idx="94">
                  <c:v>2009.2682500000001</c:v>
                </c:pt>
                <c:pt idx="95">
                  <c:v>2009.3869400000001</c:v>
                </c:pt>
                <c:pt idx="96">
                  <c:v>2009.44444</c:v>
                </c:pt>
                <c:pt idx="97">
                  <c:v>2009.4790599999999</c:v>
                </c:pt>
                <c:pt idx="98">
                  <c:v>2009.54027</c:v>
                </c:pt>
                <c:pt idx="99">
                  <c:v>2009.63609</c:v>
                </c:pt>
                <c:pt idx="100">
                  <c:v>2009.6515400000001</c:v>
                </c:pt>
                <c:pt idx="101">
                  <c:v>2009.6735100000001</c:v>
                </c:pt>
                <c:pt idx="102">
                  <c:v>2009.7885000000001</c:v>
                </c:pt>
                <c:pt idx="103">
                  <c:v>2009.8048699999999</c:v>
                </c:pt>
                <c:pt idx="104">
                  <c:v>2009.86607</c:v>
                </c:pt>
                <c:pt idx="105">
                  <c:v>2009.8815300000001</c:v>
                </c:pt>
                <c:pt idx="106">
                  <c:v>2009.9581900000001</c:v>
                </c:pt>
                <c:pt idx="107">
                  <c:v>2010.03856</c:v>
                </c:pt>
                <c:pt idx="108">
                  <c:v>2010.0923399999999</c:v>
                </c:pt>
                <c:pt idx="109">
                  <c:v>2010.1918700000001</c:v>
                </c:pt>
                <c:pt idx="110">
                  <c:v>2010.2004300000001</c:v>
                </c:pt>
                <c:pt idx="111">
                  <c:v>2010.2839899999999</c:v>
                </c:pt>
                <c:pt idx="112">
                  <c:v>2010.3798200000001</c:v>
                </c:pt>
                <c:pt idx="113">
                  <c:v>2010.4756400000001</c:v>
                </c:pt>
                <c:pt idx="114">
                  <c:v>2010.5523000000001</c:v>
                </c:pt>
                <c:pt idx="115">
                  <c:v>2010.72479</c:v>
                </c:pt>
                <c:pt idx="116">
                  <c:v>2010.7631200000001</c:v>
                </c:pt>
                <c:pt idx="117">
                  <c:v>2010.8781100000001</c:v>
                </c:pt>
                <c:pt idx="118">
                  <c:v>2010.9384</c:v>
                </c:pt>
                <c:pt idx="119">
                  <c:v>2010.9575600000001</c:v>
                </c:pt>
                <c:pt idx="120">
                  <c:v>2011.03513</c:v>
                </c:pt>
                <c:pt idx="121">
                  <c:v>2011.0793900000001</c:v>
                </c:pt>
                <c:pt idx="122">
                  <c:v>2011.0889199999999</c:v>
                </c:pt>
                <c:pt idx="123">
                  <c:v>2011.2805699999999</c:v>
                </c:pt>
                <c:pt idx="124">
                  <c:v>2011.33806</c:v>
                </c:pt>
                <c:pt idx="125">
                  <c:v>2011.4759200000001</c:v>
                </c:pt>
              </c:numCache>
            </c:numRef>
          </c:xVal>
          <c:yVal>
            <c:numRef>
              <c:f>Cc!$K$2:$K$599</c:f>
              <c:numCache>
                <c:formatCode>0.00_ </c:formatCode>
                <c:ptCount val="598"/>
                <c:pt idx="0">
                  <c:v>-4.0930000000000001E-2</c:v>
                </c:pt>
                <c:pt idx="1">
                  <c:v>-5.9900000000000002E-2</c:v>
                </c:pt>
                <c:pt idx="2">
                  <c:v>-6.6370000000000012E-2</c:v>
                </c:pt>
                <c:pt idx="3">
                  <c:v>-3.8600000000000002E-2</c:v>
                </c:pt>
                <c:pt idx="4">
                  <c:v>-5.8610000000000002E-2</c:v>
                </c:pt>
                <c:pt idx="5">
                  <c:v>-6.0990000000000003E-2</c:v>
                </c:pt>
                <c:pt idx="6">
                  <c:v>-5.9450000000000003E-2</c:v>
                </c:pt>
                <c:pt idx="7">
                  <c:v>-3.4909999999999997E-2</c:v>
                </c:pt>
                <c:pt idx="8">
                  <c:v>-5.7159999999999996E-2</c:v>
                </c:pt>
                <c:pt idx="9">
                  <c:v>-7.0430000000000006E-2</c:v>
                </c:pt>
                <c:pt idx="10">
                  <c:v>-6.5000000000000002E-2</c:v>
                </c:pt>
                <c:pt idx="11">
                  <c:v>-2.24E-2</c:v>
                </c:pt>
                <c:pt idx="12">
                  <c:v>-2.4420000000000001E-2</c:v>
                </c:pt>
                <c:pt idx="13">
                  <c:v>-7.4999999999999997E-2</c:v>
                </c:pt>
                <c:pt idx="14">
                  <c:v>-4.9750000000000003E-2</c:v>
                </c:pt>
                <c:pt idx="15">
                  <c:v>-2.5420000000000002E-2</c:v>
                </c:pt>
                <c:pt idx="16">
                  <c:v>-5.2130000000000003E-2</c:v>
                </c:pt>
                <c:pt idx="17">
                  <c:v>-5.9970000000000002E-2</c:v>
                </c:pt>
                <c:pt idx="18">
                  <c:v>-4.9320000000000003E-2</c:v>
                </c:pt>
                <c:pt idx="19">
                  <c:v>-1.891E-2</c:v>
                </c:pt>
                <c:pt idx="20">
                  <c:v>-1.8749999999999999E-2</c:v>
                </c:pt>
                <c:pt idx="21">
                  <c:v>-2.1780000000000001E-2</c:v>
                </c:pt>
                <c:pt idx="22">
                  <c:v>-1.8360000000000001E-2</c:v>
                </c:pt>
                <c:pt idx="23">
                  <c:v>-2.7539999999999999E-2</c:v>
                </c:pt>
                <c:pt idx="24">
                  <c:v>-5.561E-2</c:v>
                </c:pt>
                <c:pt idx="25">
                  <c:v>-5.0720000000000001E-2</c:v>
                </c:pt>
                <c:pt idx="26">
                  <c:v>-4.308E-2</c:v>
                </c:pt>
                <c:pt idx="27">
                  <c:v>-1.9300000000000001E-2</c:v>
                </c:pt>
                <c:pt idx="28">
                  <c:v>-2.018E-2</c:v>
                </c:pt>
                <c:pt idx="29">
                  <c:v>-1.0060000000000001E-2</c:v>
                </c:pt>
                <c:pt idx="30">
                  <c:v>-8.7400000000000012E-3</c:v>
                </c:pt>
                <c:pt idx="31">
                  <c:v>-1.6840000000000001E-2</c:v>
                </c:pt>
                <c:pt idx="32">
                  <c:v>-1.593E-2</c:v>
                </c:pt>
                <c:pt idx="33">
                  <c:v>-8.5000000000000006E-3</c:v>
                </c:pt>
                <c:pt idx="34">
                  <c:v>2.0800000000000003E-3</c:v>
                </c:pt>
                <c:pt idx="35">
                  <c:v>-9.1999999999999998E-3</c:v>
                </c:pt>
                <c:pt idx="36">
                  <c:v>-9.6799999999999994E-3</c:v>
                </c:pt>
                <c:pt idx="37">
                  <c:v>-1.0750000000000001E-2</c:v>
                </c:pt>
                <c:pt idx="38">
                  <c:v>-7.1399999999999996E-3</c:v>
                </c:pt>
                <c:pt idx="39">
                  <c:v>-8.6899999999999998E-3</c:v>
                </c:pt>
                <c:pt idx="40">
                  <c:v>-7.6100000000000004E-3</c:v>
                </c:pt>
                <c:pt idx="41">
                  <c:v>-6.1700000000000001E-3</c:v>
                </c:pt>
                <c:pt idx="42">
                  <c:v>-3.3300000000000001E-3</c:v>
                </c:pt>
                <c:pt idx="43">
                  <c:v>-1.0529999999999999E-2</c:v>
                </c:pt>
                <c:pt idx="44">
                  <c:v>-8.6E-3</c:v>
                </c:pt>
                <c:pt idx="45">
                  <c:v>-6.5900000000000004E-3</c:v>
                </c:pt>
                <c:pt idx="46">
                  <c:v>-2.6700000000000001E-3</c:v>
                </c:pt>
                <c:pt idx="47">
                  <c:v>-5.5700000000000003E-3</c:v>
                </c:pt>
                <c:pt idx="48">
                  <c:v>-1.1350000000000001E-2</c:v>
                </c:pt>
                <c:pt idx="49">
                  <c:v>-8.6E-3</c:v>
                </c:pt>
                <c:pt idx="50">
                  <c:v>-6.8100000000000001E-3</c:v>
                </c:pt>
                <c:pt idx="51">
                  <c:v>-9.5700000000000004E-3</c:v>
                </c:pt>
                <c:pt idx="52">
                  <c:v>-7.5799999999999999E-3</c:v>
                </c:pt>
                <c:pt idx="53">
                  <c:v>-1.73E-3</c:v>
                </c:pt>
                <c:pt idx="54">
                  <c:v>-4.0000000000000001E-3</c:v>
                </c:pt>
                <c:pt idx="55">
                  <c:v>-1.47E-3</c:v>
                </c:pt>
                <c:pt idx="56">
                  <c:v>-9.9100000000000004E-3</c:v>
                </c:pt>
                <c:pt idx="57">
                  <c:v>2.1800000000000001E-3</c:v>
                </c:pt>
                <c:pt idx="58">
                  <c:v>-1.67E-3</c:v>
                </c:pt>
                <c:pt idx="59">
                  <c:v>-2.4199999999999998E-3</c:v>
                </c:pt>
                <c:pt idx="60">
                  <c:v>-2.6900000000000001E-3</c:v>
                </c:pt>
                <c:pt idx="61">
                  <c:v>-1.34E-3</c:v>
                </c:pt>
                <c:pt idx="62">
                  <c:v>-1.8100000000000002E-3</c:v>
                </c:pt>
                <c:pt idx="63">
                  <c:v>-1.4499999999999999E-3</c:v>
                </c:pt>
                <c:pt idx="64">
                  <c:v>-2.9900000000000005E-3</c:v>
                </c:pt>
                <c:pt idx="65">
                  <c:v>-1.7999999999999998E-4</c:v>
                </c:pt>
                <c:pt idx="66">
                  <c:v>1.0500000000000002E-3</c:v>
                </c:pt>
                <c:pt idx="67">
                  <c:v>-5.77E-3</c:v>
                </c:pt>
                <c:pt idx="68">
                  <c:v>1.24E-3</c:v>
                </c:pt>
                <c:pt idx="69">
                  <c:v>-3.7599999999999999E-3</c:v>
                </c:pt>
                <c:pt idx="70">
                  <c:v>2.5000000000000001E-4</c:v>
                </c:pt>
                <c:pt idx="71">
                  <c:v>-6.8000000000000005E-4</c:v>
                </c:pt>
                <c:pt idx="72">
                  <c:v>-2.0800000000000003E-3</c:v>
                </c:pt>
                <c:pt idx="73">
                  <c:v>3.5999999999999997E-4</c:v>
                </c:pt>
                <c:pt idx="74">
                  <c:v>-7.6000000000000004E-4</c:v>
                </c:pt>
                <c:pt idx="75">
                  <c:v>-4.4000000000000002E-4</c:v>
                </c:pt>
                <c:pt idx="76">
                  <c:v>-2.4900000000000005E-3</c:v>
                </c:pt>
                <c:pt idx="77">
                  <c:v>8.3000000000000001E-4</c:v>
                </c:pt>
                <c:pt idx="78">
                  <c:v>-1.39E-3</c:v>
                </c:pt>
                <c:pt idx="79">
                  <c:v>-2.4199999999999998E-3</c:v>
                </c:pt>
                <c:pt idx="80">
                  <c:v>4.4000000000000002E-4</c:v>
                </c:pt>
                <c:pt idx="81">
                  <c:v>4.5100000000000001E-3</c:v>
                </c:pt>
                <c:pt idx="82">
                  <c:v>7.7300000000000008E-3</c:v>
                </c:pt>
                <c:pt idx="83">
                  <c:v>-5.4000000000000001E-4</c:v>
                </c:pt>
                <c:pt idx="84">
                  <c:v>1.07E-3</c:v>
                </c:pt>
                <c:pt idx="85">
                  <c:v>1.57E-3</c:v>
                </c:pt>
                <c:pt idx="86">
                  <c:v>2.104E-2</c:v>
                </c:pt>
                <c:pt idx="87">
                  <c:v>-1.9300000000000001E-3</c:v>
                </c:pt>
                <c:pt idx="88">
                  <c:v>-9.980000000000001E-3</c:v>
                </c:pt>
                <c:pt idx="89">
                  <c:v>-8.5299999999999994E-3</c:v>
                </c:pt>
                <c:pt idx="90">
                  <c:v>1.9E-3</c:v>
                </c:pt>
                <c:pt idx="91">
                  <c:v>-7.6000000000000004E-4</c:v>
                </c:pt>
                <c:pt idx="92">
                  <c:v>1.8500000000000001E-3</c:v>
                </c:pt>
                <c:pt idx="93">
                  <c:v>-1.75E-3</c:v>
                </c:pt>
                <c:pt idx="94">
                  <c:v>8.9700000000000005E-3</c:v>
                </c:pt>
                <c:pt idx="95">
                  <c:v>-9.3000000000000005E-4</c:v>
                </c:pt>
                <c:pt idx="96">
                  <c:v>6.0800000000000003E-3</c:v>
                </c:pt>
                <c:pt idx="97">
                  <c:v>1.3869999999999999E-2</c:v>
                </c:pt>
                <c:pt idx="98">
                  <c:v>2.7100000000000002E-3</c:v>
                </c:pt>
                <c:pt idx="99">
                  <c:v>5.2699999999999995E-3</c:v>
                </c:pt>
                <c:pt idx="100">
                  <c:v>2.3400000000000001E-2</c:v>
                </c:pt>
                <c:pt idx="101">
                  <c:v>1.9570000000000001E-2</c:v>
                </c:pt>
                <c:pt idx="102">
                  <c:v>4.5199999999999997E-3</c:v>
                </c:pt>
                <c:pt idx="103">
                  <c:v>9.2700000000000005E-3</c:v>
                </c:pt>
                <c:pt idx="104">
                  <c:v>5.1600000000000005E-3</c:v>
                </c:pt>
                <c:pt idx="105">
                  <c:v>-1.337E-2</c:v>
                </c:pt>
                <c:pt idx="106">
                  <c:v>2.4199999999999998E-3</c:v>
                </c:pt>
                <c:pt idx="107">
                  <c:v>6.0499999999999998E-3</c:v>
                </c:pt>
                <c:pt idx="108">
                  <c:v>1.191E-2</c:v>
                </c:pt>
                <c:pt idx="109">
                  <c:v>2.4700000000000004E-3</c:v>
                </c:pt>
                <c:pt idx="110">
                  <c:v>1.1730000000000001E-2</c:v>
                </c:pt>
                <c:pt idx="111">
                  <c:v>2.5059999999999999E-2</c:v>
                </c:pt>
                <c:pt idx="112">
                  <c:v>1.856E-2</c:v>
                </c:pt>
                <c:pt idx="113">
                  <c:v>-2.7799999999999999E-3</c:v>
                </c:pt>
                <c:pt idx="114">
                  <c:v>1.873E-2</c:v>
                </c:pt>
                <c:pt idx="115">
                  <c:v>5.6800000000000002E-3</c:v>
                </c:pt>
                <c:pt idx="116">
                  <c:v>2.29E-2</c:v>
                </c:pt>
                <c:pt idx="117">
                  <c:v>1.559E-2</c:v>
                </c:pt>
                <c:pt idx="118">
                  <c:v>1.3180000000000001E-2</c:v>
                </c:pt>
                <c:pt idx="119">
                  <c:v>1.7850000000000001E-2</c:v>
                </c:pt>
                <c:pt idx="120">
                  <c:v>-4.6000000000000001E-4</c:v>
                </c:pt>
                <c:pt idx="121">
                  <c:v>6.9000000000000008E-3</c:v>
                </c:pt>
                <c:pt idx="122">
                  <c:v>1.0580000000000001E-2</c:v>
                </c:pt>
                <c:pt idx="123">
                  <c:v>1.1460000000000001E-2</c:v>
                </c:pt>
                <c:pt idx="124">
                  <c:v>-6.2199999999999998E-3</c:v>
                </c:pt>
                <c:pt idx="125">
                  <c:v>1.8200000000000001E-2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Ts!$V$4:$V$5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Ts!$W$4:$W$5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49353216"/>
        <c:axId val="154928256"/>
      </c:scatterChart>
      <c:valAx>
        <c:axId val="149353216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4928256"/>
        <c:crossesAt val="-100"/>
        <c:crossBetween val="midCat"/>
        <c:majorUnit val="0.25"/>
      </c:valAx>
      <c:valAx>
        <c:axId val="154928256"/>
        <c:scaling>
          <c:orientation val="minMax"/>
          <c:max val="0.9"/>
          <c:min val="-0.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9353216"/>
        <c:crossesAt val="0"/>
        <c:crossBetween val="midCat"/>
        <c:majorUnit val="0.1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</a:t>
            </a:r>
            <a:r>
              <a:rPr lang="ja-JP" altLang="en-US"/>
              <a:t>姶良</a:t>
            </a:r>
            <a:r>
              <a:rPr lang="ja-JP" altLang="ja-JP" sz="1800" b="1" i="0" u="none" strike="noStrike" baseline="0"/>
              <a:t>局の東西、南北、上下成分の変動</a:t>
            </a:r>
            <a:endParaRPr lang="ja-JP" altLang="en-US"/>
          </a:p>
        </c:rich>
      </c:tx>
    </c:title>
    <c:plotArea>
      <c:layout>
        <c:manualLayout>
          <c:layoutTarget val="inner"/>
          <c:xMode val="edge"/>
          <c:yMode val="edge"/>
          <c:x val="0.10152263208654773"/>
          <c:y val="0.15568718226837044"/>
          <c:w val="0.8033271276095606"/>
          <c:h val="0.73046468785622942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Ai!$B$2:$B$600</c:f>
              <c:numCache>
                <c:formatCode>General</c:formatCode>
                <c:ptCount val="599"/>
                <c:pt idx="0">
                  <c:v>1998.1374599999999</c:v>
                </c:pt>
                <c:pt idx="1">
                  <c:v>1998.48243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2000.16074</c:v>
                </c:pt>
                <c:pt idx="6">
                  <c:v>2000.47011</c:v>
                </c:pt>
                <c:pt idx="7">
                  <c:v>2000.6864</c:v>
                </c:pt>
                <c:pt idx="8">
                  <c:v>2000.8698400000001</c:v>
                </c:pt>
                <c:pt idx="9">
                  <c:v>2001.13815</c:v>
                </c:pt>
                <c:pt idx="10">
                  <c:v>2001.1436200000001</c:v>
                </c:pt>
                <c:pt idx="11">
                  <c:v>2001.453</c:v>
                </c:pt>
                <c:pt idx="12">
                  <c:v>2001.9129700000001</c:v>
                </c:pt>
                <c:pt idx="13">
                  <c:v>2002.1429499999999</c:v>
                </c:pt>
                <c:pt idx="14">
                  <c:v>2002.4030399999999</c:v>
                </c:pt>
                <c:pt idx="15">
                  <c:v>2002.4465</c:v>
                </c:pt>
                <c:pt idx="16">
                  <c:v>2002.5398700000001</c:v>
                </c:pt>
                <c:pt idx="17">
                  <c:v>2002.5974200000001</c:v>
                </c:pt>
                <c:pt idx="18">
                  <c:v>2002.9422</c:v>
                </c:pt>
                <c:pt idx="19">
                  <c:v>2003.07347</c:v>
                </c:pt>
                <c:pt idx="20">
                  <c:v>2003.1200100000001</c:v>
                </c:pt>
                <c:pt idx="21">
                  <c:v>2003.27333</c:v>
                </c:pt>
                <c:pt idx="22">
                  <c:v>2003.3855900000001</c:v>
                </c:pt>
                <c:pt idx="23">
                  <c:v>2003.5389</c:v>
                </c:pt>
                <c:pt idx="24">
                  <c:v>2003.63472</c:v>
                </c:pt>
                <c:pt idx="25">
                  <c:v>2003.7524599999999</c:v>
                </c:pt>
                <c:pt idx="26">
                  <c:v>2003.8647000000001</c:v>
                </c:pt>
                <c:pt idx="27">
                  <c:v>2004.0213900000001</c:v>
                </c:pt>
                <c:pt idx="28">
                  <c:v>2004.0946899999999</c:v>
                </c:pt>
                <c:pt idx="29">
                  <c:v>2004.1686099999999</c:v>
                </c:pt>
                <c:pt idx="30">
                  <c:v>2004.2644299999999</c:v>
                </c:pt>
                <c:pt idx="31">
                  <c:v>2004.38489</c:v>
                </c:pt>
                <c:pt idx="32">
                  <c:v>2004.4423899999999</c:v>
                </c:pt>
                <c:pt idx="33">
                  <c:v>2004.5327400000001</c:v>
                </c:pt>
                <c:pt idx="34">
                  <c:v>2004.6477299999999</c:v>
                </c:pt>
                <c:pt idx="35">
                  <c:v>2004.80105</c:v>
                </c:pt>
                <c:pt idx="36">
                  <c:v>2004.86402</c:v>
                </c:pt>
                <c:pt idx="37">
                  <c:v>2004.95984</c:v>
                </c:pt>
                <c:pt idx="38">
                  <c:v>2005.0364999999999</c:v>
                </c:pt>
                <c:pt idx="39">
                  <c:v>2005.14876</c:v>
                </c:pt>
                <c:pt idx="40">
                  <c:v>2005.28565</c:v>
                </c:pt>
                <c:pt idx="41">
                  <c:v>2005.4006400000001</c:v>
                </c:pt>
                <c:pt idx="42">
                  <c:v>2005.45813</c:v>
                </c:pt>
                <c:pt idx="43">
                  <c:v>2005.5347999999999</c:v>
                </c:pt>
                <c:pt idx="44">
                  <c:v>2005.62788</c:v>
                </c:pt>
                <c:pt idx="45">
                  <c:v>2005.7839300000001</c:v>
                </c:pt>
                <c:pt idx="46">
                  <c:v>2005.8606</c:v>
                </c:pt>
                <c:pt idx="47">
                  <c:v>2005.9509399999999</c:v>
                </c:pt>
                <c:pt idx="48">
                  <c:v>2006.0330799999999</c:v>
                </c:pt>
                <c:pt idx="49">
                  <c:v>2006.1289099999999</c:v>
                </c:pt>
                <c:pt idx="50">
                  <c:v>2006.2247299999999</c:v>
                </c:pt>
                <c:pt idx="51">
                  <c:v>2006.3150800000001</c:v>
                </c:pt>
                <c:pt idx="52">
                  <c:v>2006.3972100000001</c:v>
                </c:pt>
                <c:pt idx="53">
                  <c:v>2006.4738600000001</c:v>
                </c:pt>
                <c:pt idx="54">
                  <c:v>2006.4766099999999</c:v>
                </c:pt>
                <c:pt idx="55">
                  <c:v>2006.55053</c:v>
                </c:pt>
                <c:pt idx="56">
                  <c:v>2006.6271899999999</c:v>
                </c:pt>
                <c:pt idx="57">
                  <c:v>2006.7038500000001</c:v>
                </c:pt>
                <c:pt idx="58">
                  <c:v>2006.78097</c:v>
                </c:pt>
                <c:pt idx="59">
                  <c:v>2006.85716</c:v>
                </c:pt>
                <c:pt idx="60">
                  <c:v>2006.953</c:v>
                </c:pt>
                <c:pt idx="61">
                  <c:v>2007.0296599999999</c:v>
                </c:pt>
                <c:pt idx="62">
                  <c:v>2007.1063200000001</c:v>
                </c:pt>
                <c:pt idx="63">
                  <c:v>2007.2021400000001</c:v>
                </c:pt>
                <c:pt idx="64">
                  <c:v>2007.2979700000001</c:v>
                </c:pt>
                <c:pt idx="65">
                  <c:v>2007.3937900000001</c:v>
                </c:pt>
                <c:pt idx="66">
                  <c:v>2007.47045</c:v>
                </c:pt>
                <c:pt idx="67">
                  <c:v>2007.4731899999999</c:v>
                </c:pt>
                <c:pt idx="68">
                  <c:v>2007.5471</c:v>
                </c:pt>
                <c:pt idx="69">
                  <c:v>2007.64293</c:v>
                </c:pt>
                <c:pt idx="70">
                  <c:v>2007.7004300000001</c:v>
                </c:pt>
                <c:pt idx="71">
                  <c:v>2007.7962500000001</c:v>
                </c:pt>
                <c:pt idx="72">
                  <c:v>2007.8539000000001</c:v>
                </c:pt>
                <c:pt idx="73">
                  <c:v>2007.94958</c:v>
                </c:pt>
                <c:pt idx="74">
                  <c:v>2008.0535500000001</c:v>
                </c:pt>
                <c:pt idx="75">
                  <c:v>2008.0563500000001</c:v>
                </c:pt>
                <c:pt idx="76">
                  <c:v>2008.1220599999999</c:v>
                </c:pt>
                <c:pt idx="77">
                  <c:v>2008.1987200000001</c:v>
                </c:pt>
                <c:pt idx="78">
                  <c:v>2008.2945400000001</c:v>
                </c:pt>
                <c:pt idx="79">
                  <c:v>2008.3712</c:v>
                </c:pt>
                <c:pt idx="80">
                  <c:v>2008.4641799999999</c:v>
                </c:pt>
                <c:pt idx="81">
                  <c:v>2008.46703</c:v>
                </c:pt>
                <c:pt idx="82">
                  <c:v>2008.4824799999999</c:v>
                </c:pt>
                <c:pt idx="83">
                  <c:v>2008.56285</c:v>
                </c:pt>
                <c:pt idx="84">
                  <c:v>2008.6933300000001</c:v>
                </c:pt>
                <c:pt idx="85">
                  <c:v>2008.7727500000001</c:v>
                </c:pt>
                <c:pt idx="86">
                  <c:v>2008.8657800000001</c:v>
                </c:pt>
                <c:pt idx="87">
                  <c:v>2008.86949</c:v>
                </c:pt>
                <c:pt idx="88">
                  <c:v>2008.9616100000001</c:v>
                </c:pt>
                <c:pt idx="89">
                  <c:v>2009.0447200000001</c:v>
                </c:pt>
                <c:pt idx="90">
                  <c:v>2009.0957599999999</c:v>
                </c:pt>
                <c:pt idx="91">
                  <c:v>2009.1761300000001</c:v>
                </c:pt>
                <c:pt idx="92">
                  <c:v>2009.2682500000001</c:v>
                </c:pt>
                <c:pt idx="93">
                  <c:v>2009.3869400000001</c:v>
                </c:pt>
                <c:pt idx="94">
                  <c:v>2009.44444</c:v>
                </c:pt>
                <c:pt idx="95">
                  <c:v>2009.4790599999999</c:v>
                </c:pt>
                <c:pt idx="96">
                  <c:v>2009.54027</c:v>
                </c:pt>
                <c:pt idx="97">
                  <c:v>2009.63609</c:v>
                </c:pt>
                <c:pt idx="98">
                  <c:v>2009.6515400000001</c:v>
                </c:pt>
                <c:pt idx="99">
                  <c:v>2009.6735100000001</c:v>
                </c:pt>
                <c:pt idx="100">
                  <c:v>2009.7885000000001</c:v>
                </c:pt>
                <c:pt idx="101">
                  <c:v>2009.8048699999999</c:v>
                </c:pt>
                <c:pt idx="102">
                  <c:v>2009.86607</c:v>
                </c:pt>
                <c:pt idx="103">
                  <c:v>2009.8815300000001</c:v>
                </c:pt>
                <c:pt idx="104">
                  <c:v>2009.9581900000001</c:v>
                </c:pt>
                <c:pt idx="105">
                  <c:v>2010.03856</c:v>
                </c:pt>
                <c:pt idx="106">
                  <c:v>2010.0923399999999</c:v>
                </c:pt>
                <c:pt idx="107">
                  <c:v>2010.1918700000001</c:v>
                </c:pt>
                <c:pt idx="108">
                  <c:v>2010.2004300000001</c:v>
                </c:pt>
                <c:pt idx="109">
                  <c:v>2010.2839899999999</c:v>
                </c:pt>
                <c:pt idx="110">
                  <c:v>2010.3798200000001</c:v>
                </c:pt>
                <c:pt idx="111">
                  <c:v>2010.4756400000001</c:v>
                </c:pt>
                <c:pt idx="112">
                  <c:v>2010.5523000000001</c:v>
                </c:pt>
                <c:pt idx="113">
                  <c:v>2010.72479</c:v>
                </c:pt>
                <c:pt idx="114">
                  <c:v>2010.7631200000001</c:v>
                </c:pt>
                <c:pt idx="115">
                  <c:v>2010.8781100000001</c:v>
                </c:pt>
                <c:pt idx="116">
                  <c:v>2010.9384</c:v>
                </c:pt>
                <c:pt idx="117">
                  <c:v>2010.9575600000001</c:v>
                </c:pt>
                <c:pt idx="118">
                  <c:v>2011.03513</c:v>
                </c:pt>
                <c:pt idx="119">
                  <c:v>2011.0793900000001</c:v>
                </c:pt>
                <c:pt idx="120">
                  <c:v>2011.0889199999999</c:v>
                </c:pt>
                <c:pt idx="121">
                  <c:v>2011.2805699999999</c:v>
                </c:pt>
                <c:pt idx="122">
                  <c:v>2011.33806</c:v>
                </c:pt>
              </c:numCache>
            </c:numRef>
          </c:xVal>
          <c:yVal>
            <c:numRef>
              <c:f>Ai!$I$2:$I$600</c:f>
              <c:numCache>
                <c:formatCode>0.00_ </c:formatCode>
                <c:ptCount val="599"/>
                <c:pt idx="0">
                  <c:v>6.0999999999999995E-3</c:v>
                </c:pt>
                <c:pt idx="1">
                  <c:v>8.8599999999999998E-3</c:v>
                </c:pt>
                <c:pt idx="2">
                  <c:v>8.150000000000001E-3</c:v>
                </c:pt>
                <c:pt idx="3">
                  <c:v>9.5600000000000008E-3</c:v>
                </c:pt>
                <c:pt idx="4">
                  <c:v>7.2199999999999999E-3</c:v>
                </c:pt>
                <c:pt idx="5">
                  <c:v>4.3E-3</c:v>
                </c:pt>
                <c:pt idx="6">
                  <c:v>5.3899999999999998E-3</c:v>
                </c:pt>
                <c:pt idx="7">
                  <c:v>-4.5270000000000005E-2</c:v>
                </c:pt>
                <c:pt idx="8">
                  <c:v>5.1399999999999996E-3</c:v>
                </c:pt>
                <c:pt idx="9">
                  <c:v>4.9100000000000003E-3</c:v>
                </c:pt>
                <c:pt idx="10">
                  <c:v>4.7999999999999996E-3</c:v>
                </c:pt>
                <c:pt idx="11">
                  <c:v>2.9199999999999999E-3</c:v>
                </c:pt>
                <c:pt idx="12">
                  <c:v>-7.1399999999999996E-3</c:v>
                </c:pt>
                <c:pt idx="13">
                  <c:v>3.8400000000000001E-3</c:v>
                </c:pt>
                <c:pt idx="14">
                  <c:v>1.5300000000000001E-3</c:v>
                </c:pt>
                <c:pt idx="15">
                  <c:v>2.3500000000000001E-3</c:v>
                </c:pt>
                <c:pt idx="16">
                  <c:v>-6.43E-3</c:v>
                </c:pt>
                <c:pt idx="17">
                  <c:v>7.7099999999999998E-3</c:v>
                </c:pt>
                <c:pt idx="18">
                  <c:v>2.2599999999999999E-3</c:v>
                </c:pt>
                <c:pt idx="19">
                  <c:v>2.3600000000000001E-3</c:v>
                </c:pt>
                <c:pt idx="20">
                  <c:v>2.1800000000000001E-3</c:v>
                </c:pt>
                <c:pt idx="21">
                  <c:v>2.9199999999999999E-3</c:v>
                </c:pt>
                <c:pt idx="22">
                  <c:v>-8.8000000000000003E-4</c:v>
                </c:pt>
                <c:pt idx="23">
                  <c:v>2.65E-3</c:v>
                </c:pt>
                <c:pt idx="24">
                  <c:v>2.5499999999999997E-3</c:v>
                </c:pt>
                <c:pt idx="25">
                  <c:v>-6.8899999999999994E-3</c:v>
                </c:pt>
                <c:pt idx="26">
                  <c:v>7.9500000000000005E-3</c:v>
                </c:pt>
                <c:pt idx="27">
                  <c:v>2.5600000000000002E-3</c:v>
                </c:pt>
                <c:pt idx="28">
                  <c:v>1.65E-3</c:v>
                </c:pt>
                <c:pt idx="29">
                  <c:v>1.1000000000000001E-3</c:v>
                </c:pt>
                <c:pt idx="30">
                  <c:v>7.5000000000000002E-4</c:v>
                </c:pt>
                <c:pt idx="31">
                  <c:v>3.3600000000000001E-3</c:v>
                </c:pt>
                <c:pt idx="32">
                  <c:v>1.8700000000000001E-3</c:v>
                </c:pt>
                <c:pt idx="33">
                  <c:v>2.15E-3</c:v>
                </c:pt>
                <c:pt idx="34">
                  <c:v>3.1000000000000003E-3</c:v>
                </c:pt>
                <c:pt idx="35">
                  <c:v>2.5499999999999997E-3</c:v>
                </c:pt>
                <c:pt idx="36">
                  <c:v>1.9E-3</c:v>
                </c:pt>
                <c:pt idx="37">
                  <c:v>1.6200000000000001E-3</c:v>
                </c:pt>
                <c:pt idx="38">
                  <c:v>1.3799999999999999E-3</c:v>
                </c:pt>
                <c:pt idx="39">
                  <c:v>1.2199999999999999E-3</c:v>
                </c:pt>
                <c:pt idx="40">
                  <c:v>1.2099999999999999E-3</c:v>
                </c:pt>
                <c:pt idx="41">
                  <c:v>2.7699999999999999E-3</c:v>
                </c:pt>
                <c:pt idx="42">
                  <c:v>2.4399999999999999E-3</c:v>
                </c:pt>
                <c:pt idx="43">
                  <c:v>-4.2100000000000002E-3</c:v>
                </c:pt>
                <c:pt idx="44">
                  <c:v>3.14E-3</c:v>
                </c:pt>
                <c:pt idx="45">
                  <c:v>-4.1900000000000001E-3</c:v>
                </c:pt>
                <c:pt idx="46">
                  <c:v>3.2200000000000002E-3</c:v>
                </c:pt>
                <c:pt idx="47">
                  <c:v>1.65E-3</c:v>
                </c:pt>
                <c:pt idx="48">
                  <c:v>5.6000000000000006E-4</c:v>
                </c:pt>
                <c:pt idx="49">
                  <c:v>2.4300000000000003E-3</c:v>
                </c:pt>
                <c:pt idx="50">
                  <c:v>-1.1960000000000002E-2</c:v>
                </c:pt>
                <c:pt idx="51">
                  <c:v>-1.1E-4</c:v>
                </c:pt>
                <c:pt idx="52">
                  <c:v>1.1299999999999999E-3</c:v>
                </c:pt>
                <c:pt idx="53">
                  <c:v>1.374E-2</c:v>
                </c:pt>
                <c:pt idx="54">
                  <c:v>1.8239999999999999E-2</c:v>
                </c:pt>
                <c:pt idx="55">
                  <c:v>1.3100000000000002E-3</c:v>
                </c:pt>
                <c:pt idx="56">
                  <c:v>2.31E-3</c:v>
                </c:pt>
                <c:pt idx="57">
                  <c:v>4.2000000000000002E-4</c:v>
                </c:pt>
                <c:pt idx="58">
                  <c:v>7.1000000000000002E-4</c:v>
                </c:pt>
                <c:pt idx="59">
                  <c:v>1.1899999999999999E-3</c:v>
                </c:pt>
                <c:pt idx="60">
                  <c:v>9.8999999999999999E-4</c:v>
                </c:pt>
                <c:pt idx="61">
                  <c:v>8.7000000000000001E-4</c:v>
                </c:pt>
                <c:pt idx="62">
                  <c:v>6.8999999999999997E-4</c:v>
                </c:pt>
                <c:pt idx="63">
                  <c:v>1.92E-3</c:v>
                </c:pt>
                <c:pt idx="64">
                  <c:v>1.39E-3</c:v>
                </c:pt>
                <c:pt idx="65">
                  <c:v>-1.515E-2</c:v>
                </c:pt>
                <c:pt idx="66">
                  <c:v>1.0500000000000002E-3</c:v>
                </c:pt>
                <c:pt idx="67">
                  <c:v>2.0530000000000003E-2</c:v>
                </c:pt>
                <c:pt idx="68">
                  <c:v>9.3999999999999997E-4</c:v>
                </c:pt>
                <c:pt idx="69">
                  <c:v>7.8700000000000003E-3</c:v>
                </c:pt>
                <c:pt idx="70">
                  <c:v>1.0960000000000001E-2</c:v>
                </c:pt>
                <c:pt idx="71">
                  <c:v>8.0000000000000007E-5</c:v>
                </c:pt>
                <c:pt idx="72">
                  <c:v>-2.5000000000000001E-4</c:v>
                </c:pt>
                <c:pt idx="73">
                  <c:v>-1.0000000000000001E-5</c:v>
                </c:pt>
                <c:pt idx="74">
                  <c:v>7.7400000000000004E-3</c:v>
                </c:pt>
                <c:pt idx="75">
                  <c:v>1E-4</c:v>
                </c:pt>
                <c:pt idx="76">
                  <c:v>-7.9000000000000001E-4</c:v>
                </c:pt>
                <c:pt idx="77">
                  <c:v>1.4999999999999999E-4</c:v>
                </c:pt>
                <c:pt idx="78">
                  <c:v>-7.1999999999999994E-4</c:v>
                </c:pt>
                <c:pt idx="79">
                  <c:v>4.2999999999999999E-4</c:v>
                </c:pt>
                <c:pt idx="80">
                  <c:v>2.06E-2</c:v>
                </c:pt>
                <c:pt idx="81">
                  <c:v>2.8000000000000003E-4</c:v>
                </c:pt>
                <c:pt idx="82">
                  <c:v>4.7689999999999996E-2</c:v>
                </c:pt>
                <c:pt idx="83">
                  <c:v>-1.3310000000000001E-2</c:v>
                </c:pt>
                <c:pt idx="84">
                  <c:v>3.4000000000000002E-4</c:v>
                </c:pt>
                <c:pt idx="85">
                  <c:v>1.9850000000000003E-2</c:v>
                </c:pt>
                <c:pt idx="86">
                  <c:v>7.5599999999999999E-3</c:v>
                </c:pt>
                <c:pt idx="87">
                  <c:v>-6.4600000000000005E-3</c:v>
                </c:pt>
                <c:pt idx="88">
                  <c:v>-7.5799999999999999E-3</c:v>
                </c:pt>
                <c:pt idx="89">
                  <c:v>-1.82E-3</c:v>
                </c:pt>
                <c:pt idx="90">
                  <c:v>1.8249999999999999E-2</c:v>
                </c:pt>
                <c:pt idx="91">
                  <c:v>-2.0000000000000002E-5</c:v>
                </c:pt>
                <c:pt idx="92">
                  <c:v>7.43E-3</c:v>
                </c:pt>
                <c:pt idx="93">
                  <c:v>-2.0899999999999998E-3</c:v>
                </c:pt>
                <c:pt idx="94">
                  <c:v>-1.3010000000000001E-2</c:v>
                </c:pt>
                <c:pt idx="95">
                  <c:v>-3.1649999999999998E-2</c:v>
                </c:pt>
                <c:pt idx="96">
                  <c:v>6.1799999999999997E-3</c:v>
                </c:pt>
                <c:pt idx="97">
                  <c:v>9.1E-4</c:v>
                </c:pt>
                <c:pt idx="98">
                  <c:v>5.7300000000000007E-3</c:v>
                </c:pt>
                <c:pt idx="99">
                  <c:v>-1.2619999999999999E-2</c:v>
                </c:pt>
                <c:pt idx="100">
                  <c:v>-1.3640000000000001E-2</c:v>
                </c:pt>
                <c:pt idx="101">
                  <c:v>3.0530000000000002E-2</c:v>
                </c:pt>
                <c:pt idx="102">
                  <c:v>-7.2999999999999996E-4</c:v>
                </c:pt>
                <c:pt idx="103">
                  <c:v>-1.3970000000000002E-2</c:v>
                </c:pt>
                <c:pt idx="104">
                  <c:v>1.0830000000000001E-2</c:v>
                </c:pt>
                <c:pt idx="105">
                  <c:v>1.49E-3</c:v>
                </c:pt>
                <c:pt idx="106">
                  <c:v>7.3999999999999999E-4</c:v>
                </c:pt>
                <c:pt idx="107">
                  <c:v>-6.8000000000000005E-4</c:v>
                </c:pt>
                <c:pt idx="108">
                  <c:v>5.5799999999999999E-3</c:v>
                </c:pt>
                <c:pt idx="109">
                  <c:v>-1.6660000000000001E-2</c:v>
                </c:pt>
                <c:pt idx="110">
                  <c:v>-3.4900000000000005E-3</c:v>
                </c:pt>
                <c:pt idx="111">
                  <c:v>-1.1299999999999999E-3</c:v>
                </c:pt>
                <c:pt idx="112">
                  <c:v>-2.2630000000000001E-2</c:v>
                </c:pt>
                <c:pt idx="113">
                  <c:v>-1.4999999999999999E-2</c:v>
                </c:pt>
                <c:pt idx="114">
                  <c:v>-8.7000000000000001E-4</c:v>
                </c:pt>
                <c:pt idx="115">
                  <c:v>-1.891E-2</c:v>
                </c:pt>
                <c:pt idx="116">
                  <c:v>-1.5509999999999999E-2</c:v>
                </c:pt>
                <c:pt idx="117">
                  <c:v>-3.0450000000000001E-2</c:v>
                </c:pt>
                <c:pt idx="118">
                  <c:v>-2.8E-3</c:v>
                </c:pt>
                <c:pt idx="119">
                  <c:v>-1.47E-3</c:v>
                </c:pt>
                <c:pt idx="120">
                  <c:v>1.06E-2</c:v>
                </c:pt>
                <c:pt idx="121">
                  <c:v>-4.5399999999999998E-3</c:v>
                </c:pt>
                <c:pt idx="122">
                  <c:v>-1.934E-2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Ai!$B$2:$B$600</c:f>
              <c:numCache>
                <c:formatCode>General</c:formatCode>
                <c:ptCount val="599"/>
                <c:pt idx="0">
                  <c:v>1998.1374599999999</c:v>
                </c:pt>
                <c:pt idx="1">
                  <c:v>1998.48243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2000.16074</c:v>
                </c:pt>
                <c:pt idx="6">
                  <c:v>2000.47011</c:v>
                </c:pt>
                <c:pt idx="7">
                  <c:v>2000.6864</c:v>
                </c:pt>
                <c:pt idx="8">
                  <c:v>2000.8698400000001</c:v>
                </c:pt>
                <c:pt idx="9">
                  <c:v>2001.13815</c:v>
                </c:pt>
                <c:pt idx="10">
                  <c:v>2001.1436200000001</c:v>
                </c:pt>
                <c:pt idx="11">
                  <c:v>2001.453</c:v>
                </c:pt>
                <c:pt idx="12">
                  <c:v>2001.9129700000001</c:v>
                </c:pt>
                <c:pt idx="13">
                  <c:v>2002.1429499999999</c:v>
                </c:pt>
                <c:pt idx="14">
                  <c:v>2002.4030399999999</c:v>
                </c:pt>
                <c:pt idx="15">
                  <c:v>2002.4465</c:v>
                </c:pt>
                <c:pt idx="16">
                  <c:v>2002.5398700000001</c:v>
                </c:pt>
                <c:pt idx="17">
                  <c:v>2002.5974200000001</c:v>
                </c:pt>
                <c:pt idx="18">
                  <c:v>2002.9422</c:v>
                </c:pt>
                <c:pt idx="19">
                  <c:v>2003.07347</c:v>
                </c:pt>
                <c:pt idx="20">
                  <c:v>2003.1200100000001</c:v>
                </c:pt>
                <c:pt idx="21">
                  <c:v>2003.27333</c:v>
                </c:pt>
                <c:pt idx="22">
                  <c:v>2003.3855900000001</c:v>
                </c:pt>
                <c:pt idx="23">
                  <c:v>2003.5389</c:v>
                </c:pt>
                <c:pt idx="24">
                  <c:v>2003.63472</c:v>
                </c:pt>
                <c:pt idx="25">
                  <c:v>2003.7524599999999</c:v>
                </c:pt>
                <c:pt idx="26">
                  <c:v>2003.8647000000001</c:v>
                </c:pt>
                <c:pt idx="27">
                  <c:v>2004.0213900000001</c:v>
                </c:pt>
                <c:pt idx="28">
                  <c:v>2004.0946899999999</c:v>
                </c:pt>
                <c:pt idx="29">
                  <c:v>2004.1686099999999</c:v>
                </c:pt>
                <c:pt idx="30">
                  <c:v>2004.2644299999999</c:v>
                </c:pt>
                <c:pt idx="31">
                  <c:v>2004.38489</c:v>
                </c:pt>
                <c:pt idx="32">
                  <c:v>2004.4423899999999</c:v>
                </c:pt>
                <c:pt idx="33">
                  <c:v>2004.5327400000001</c:v>
                </c:pt>
                <c:pt idx="34">
                  <c:v>2004.6477299999999</c:v>
                </c:pt>
                <c:pt idx="35">
                  <c:v>2004.80105</c:v>
                </c:pt>
                <c:pt idx="36">
                  <c:v>2004.86402</c:v>
                </c:pt>
                <c:pt idx="37">
                  <c:v>2004.95984</c:v>
                </c:pt>
                <c:pt idx="38">
                  <c:v>2005.0364999999999</c:v>
                </c:pt>
                <c:pt idx="39">
                  <c:v>2005.14876</c:v>
                </c:pt>
                <c:pt idx="40">
                  <c:v>2005.28565</c:v>
                </c:pt>
                <c:pt idx="41">
                  <c:v>2005.4006400000001</c:v>
                </c:pt>
                <c:pt idx="42">
                  <c:v>2005.45813</c:v>
                </c:pt>
                <c:pt idx="43">
                  <c:v>2005.5347999999999</c:v>
                </c:pt>
                <c:pt idx="44">
                  <c:v>2005.62788</c:v>
                </c:pt>
                <c:pt idx="45">
                  <c:v>2005.7839300000001</c:v>
                </c:pt>
                <c:pt idx="46">
                  <c:v>2005.8606</c:v>
                </c:pt>
                <c:pt idx="47">
                  <c:v>2005.9509399999999</c:v>
                </c:pt>
                <c:pt idx="48">
                  <c:v>2006.0330799999999</c:v>
                </c:pt>
                <c:pt idx="49">
                  <c:v>2006.1289099999999</c:v>
                </c:pt>
                <c:pt idx="50">
                  <c:v>2006.2247299999999</c:v>
                </c:pt>
                <c:pt idx="51">
                  <c:v>2006.3150800000001</c:v>
                </c:pt>
                <c:pt idx="52">
                  <c:v>2006.3972100000001</c:v>
                </c:pt>
                <c:pt idx="53">
                  <c:v>2006.4738600000001</c:v>
                </c:pt>
                <c:pt idx="54">
                  <c:v>2006.4766099999999</c:v>
                </c:pt>
                <c:pt idx="55">
                  <c:v>2006.55053</c:v>
                </c:pt>
                <c:pt idx="56">
                  <c:v>2006.6271899999999</c:v>
                </c:pt>
                <c:pt idx="57">
                  <c:v>2006.7038500000001</c:v>
                </c:pt>
                <c:pt idx="58">
                  <c:v>2006.78097</c:v>
                </c:pt>
                <c:pt idx="59">
                  <c:v>2006.85716</c:v>
                </c:pt>
                <c:pt idx="60">
                  <c:v>2006.953</c:v>
                </c:pt>
                <c:pt idx="61">
                  <c:v>2007.0296599999999</c:v>
                </c:pt>
                <c:pt idx="62">
                  <c:v>2007.1063200000001</c:v>
                </c:pt>
                <c:pt idx="63">
                  <c:v>2007.2021400000001</c:v>
                </c:pt>
                <c:pt idx="64">
                  <c:v>2007.2979700000001</c:v>
                </c:pt>
                <c:pt idx="65">
                  <c:v>2007.3937900000001</c:v>
                </c:pt>
                <c:pt idx="66">
                  <c:v>2007.47045</c:v>
                </c:pt>
                <c:pt idx="67">
                  <c:v>2007.4731899999999</c:v>
                </c:pt>
                <c:pt idx="68">
                  <c:v>2007.5471</c:v>
                </c:pt>
                <c:pt idx="69">
                  <c:v>2007.64293</c:v>
                </c:pt>
                <c:pt idx="70">
                  <c:v>2007.7004300000001</c:v>
                </c:pt>
                <c:pt idx="71">
                  <c:v>2007.7962500000001</c:v>
                </c:pt>
                <c:pt idx="72">
                  <c:v>2007.8539000000001</c:v>
                </c:pt>
                <c:pt idx="73">
                  <c:v>2007.94958</c:v>
                </c:pt>
                <c:pt idx="74">
                  <c:v>2008.0535500000001</c:v>
                </c:pt>
                <c:pt idx="75">
                  <c:v>2008.0563500000001</c:v>
                </c:pt>
                <c:pt idx="76">
                  <c:v>2008.1220599999999</c:v>
                </c:pt>
                <c:pt idx="77">
                  <c:v>2008.1987200000001</c:v>
                </c:pt>
                <c:pt idx="78">
                  <c:v>2008.2945400000001</c:v>
                </c:pt>
                <c:pt idx="79">
                  <c:v>2008.3712</c:v>
                </c:pt>
                <c:pt idx="80">
                  <c:v>2008.4641799999999</c:v>
                </c:pt>
                <c:pt idx="81">
                  <c:v>2008.46703</c:v>
                </c:pt>
                <c:pt idx="82">
                  <c:v>2008.4824799999999</c:v>
                </c:pt>
                <c:pt idx="83">
                  <c:v>2008.56285</c:v>
                </c:pt>
                <c:pt idx="84">
                  <c:v>2008.6933300000001</c:v>
                </c:pt>
                <c:pt idx="85">
                  <c:v>2008.7727500000001</c:v>
                </c:pt>
                <c:pt idx="86">
                  <c:v>2008.8657800000001</c:v>
                </c:pt>
                <c:pt idx="87">
                  <c:v>2008.86949</c:v>
                </c:pt>
                <c:pt idx="88">
                  <c:v>2008.9616100000001</c:v>
                </c:pt>
                <c:pt idx="89">
                  <c:v>2009.0447200000001</c:v>
                </c:pt>
                <c:pt idx="90">
                  <c:v>2009.0957599999999</c:v>
                </c:pt>
                <c:pt idx="91">
                  <c:v>2009.1761300000001</c:v>
                </c:pt>
                <c:pt idx="92">
                  <c:v>2009.2682500000001</c:v>
                </c:pt>
                <c:pt idx="93">
                  <c:v>2009.3869400000001</c:v>
                </c:pt>
                <c:pt idx="94">
                  <c:v>2009.44444</c:v>
                </c:pt>
                <c:pt idx="95">
                  <c:v>2009.4790599999999</c:v>
                </c:pt>
                <c:pt idx="96">
                  <c:v>2009.54027</c:v>
                </c:pt>
                <c:pt idx="97">
                  <c:v>2009.63609</c:v>
                </c:pt>
                <c:pt idx="98">
                  <c:v>2009.6515400000001</c:v>
                </c:pt>
                <c:pt idx="99">
                  <c:v>2009.6735100000001</c:v>
                </c:pt>
                <c:pt idx="100">
                  <c:v>2009.7885000000001</c:v>
                </c:pt>
                <c:pt idx="101">
                  <c:v>2009.8048699999999</c:v>
                </c:pt>
                <c:pt idx="102">
                  <c:v>2009.86607</c:v>
                </c:pt>
                <c:pt idx="103">
                  <c:v>2009.8815300000001</c:v>
                </c:pt>
                <c:pt idx="104">
                  <c:v>2009.9581900000001</c:v>
                </c:pt>
                <c:pt idx="105">
                  <c:v>2010.03856</c:v>
                </c:pt>
                <c:pt idx="106">
                  <c:v>2010.0923399999999</c:v>
                </c:pt>
                <c:pt idx="107">
                  <c:v>2010.1918700000001</c:v>
                </c:pt>
                <c:pt idx="108">
                  <c:v>2010.2004300000001</c:v>
                </c:pt>
                <c:pt idx="109">
                  <c:v>2010.2839899999999</c:v>
                </c:pt>
                <c:pt idx="110">
                  <c:v>2010.3798200000001</c:v>
                </c:pt>
                <c:pt idx="111">
                  <c:v>2010.4756400000001</c:v>
                </c:pt>
                <c:pt idx="112">
                  <c:v>2010.5523000000001</c:v>
                </c:pt>
                <c:pt idx="113">
                  <c:v>2010.72479</c:v>
                </c:pt>
                <c:pt idx="114">
                  <c:v>2010.7631200000001</c:v>
                </c:pt>
                <c:pt idx="115">
                  <c:v>2010.8781100000001</c:v>
                </c:pt>
                <c:pt idx="116">
                  <c:v>2010.9384</c:v>
                </c:pt>
                <c:pt idx="117">
                  <c:v>2010.9575600000001</c:v>
                </c:pt>
                <c:pt idx="118">
                  <c:v>2011.03513</c:v>
                </c:pt>
                <c:pt idx="119">
                  <c:v>2011.0793900000001</c:v>
                </c:pt>
                <c:pt idx="120">
                  <c:v>2011.0889199999999</c:v>
                </c:pt>
                <c:pt idx="121">
                  <c:v>2011.2805699999999</c:v>
                </c:pt>
                <c:pt idx="122">
                  <c:v>2011.33806</c:v>
                </c:pt>
              </c:numCache>
            </c:numRef>
          </c:xVal>
          <c:yVal>
            <c:numRef>
              <c:f>Ai!$J$2:$J$600</c:f>
              <c:numCache>
                <c:formatCode>0.00_ </c:formatCode>
                <c:ptCount val="599"/>
                <c:pt idx="0">
                  <c:v>-5.9889999999999999E-2</c:v>
                </c:pt>
                <c:pt idx="1">
                  <c:v>-6.2740000000000004E-2</c:v>
                </c:pt>
                <c:pt idx="2">
                  <c:v>-6.0510000000000001E-2</c:v>
                </c:pt>
                <c:pt idx="3">
                  <c:v>-6.9940000000000002E-2</c:v>
                </c:pt>
                <c:pt idx="4">
                  <c:v>-5.5299999999999995E-2</c:v>
                </c:pt>
                <c:pt idx="5">
                  <c:v>-4.1850000000000005E-2</c:v>
                </c:pt>
                <c:pt idx="6">
                  <c:v>-3.3390000000000003E-2</c:v>
                </c:pt>
                <c:pt idx="7">
                  <c:v>-4.0869999999999997E-2</c:v>
                </c:pt>
                <c:pt idx="8">
                  <c:v>-4.5710000000000001E-2</c:v>
                </c:pt>
                <c:pt idx="9">
                  <c:v>-3.2649999999999998E-2</c:v>
                </c:pt>
                <c:pt idx="10">
                  <c:v>-4.4520000000000004E-2</c:v>
                </c:pt>
                <c:pt idx="11">
                  <c:v>-3.9490000000000004E-2</c:v>
                </c:pt>
                <c:pt idx="12">
                  <c:v>-3.5340000000000003E-2</c:v>
                </c:pt>
                <c:pt idx="13">
                  <c:v>-3.6479999999999999E-2</c:v>
                </c:pt>
                <c:pt idx="14">
                  <c:v>-2.9610000000000001E-2</c:v>
                </c:pt>
                <c:pt idx="15">
                  <c:v>-2.6110000000000001E-2</c:v>
                </c:pt>
                <c:pt idx="16">
                  <c:v>-2.1570000000000002E-2</c:v>
                </c:pt>
                <c:pt idx="17">
                  <c:v>-2.8340000000000001E-2</c:v>
                </c:pt>
                <c:pt idx="18">
                  <c:v>-2.1070000000000002E-2</c:v>
                </c:pt>
                <c:pt idx="19">
                  <c:v>-2.2970000000000001E-2</c:v>
                </c:pt>
                <c:pt idx="20">
                  <c:v>-2.2850000000000002E-2</c:v>
                </c:pt>
                <c:pt idx="21">
                  <c:v>-2.3510000000000003E-2</c:v>
                </c:pt>
                <c:pt idx="22">
                  <c:v>-1.8510000000000002E-2</c:v>
                </c:pt>
                <c:pt idx="23">
                  <c:v>-2.12E-2</c:v>
                </c:pt>
                <c:pt idx="24">
                  <c:v>-1.4E-2</c:v>
                </c:pt>
                <c:pt idx="25">
                  <c:v>-1.9060000000000001E-2</c:v>
                </c:pt>
                <c:pt idx="26">
                  <c:v>-2.3980000000000001E-2</c:v>
                </c:pt>
                <c:pt idx="27">
                  <c:v>-2.009E-2</c:v>
                </c:pt>
                <c:pt idx="28">
                  <c:v>-1.6210000000000002E-2</c:v>
                </c:pt>
                <c:pt idx="29">
                  <c:v>-1.452E-2</c:v>
                </c:pt>
                <c:pt idx="30">
                  <c:v>-1.5990000000000001E-2</c:v>
                </c:pt>
                <c:pt idx="31">
                  <c:v>-1.5570000000000001E-2</c:v>
                </c:pt>
                <c:pt idx="32">
                  <c:v>-1.6289999999999999E-2</c:v>
                </c:pt>
                <c:pt idx="33">
                  <c:v>-1.043E-2</c:v>
                </c:pt>
                <c:pt idx="34">
                  <c:v>-1.516E-2</c:v>
                </c:pt>
                <c:pt idx="35">
                  <c:v>-1.46E-2</c:v>
                </c:pt>
                <c:pt idx="36">
                  <c:v>-1.353E-2</c:v>
                </c:pt>
                <c:pt idx="37">
                  <c:v>-1.3000000000000001E-2</c:v>
                </c:pt>
                <c:pt idx="38">
                  <c:v>-1.4630000000000001E-2</c:v>
                </c:pt>
                <c:pt idx="39">
                  <c:v>-1.367E-2</c:v>
                </c:pt>
                <c:pt idx="40">
                  <c:v>-1.1339999999999999E-2</c:v>
                </c:pt>
                <c:pt idx="41">
                  <c:v>-2.0460000000000002E-2</c:v>
                </c:pt>
                <c:pt idx="42">
                  <c:v>-1.7160000000000002E-2</c:v>
                </c:pt>
                <c:pt idx="43">
                  <c:v>-1.9109999999999999E-2</c:v>
                </c:pt>
                <c:pt idx="44">
                  <c:v>-2.3769999999999999E-2</c:v>
                </c:pt>
                <c:pt idx="45">
                  <c:v>-8.6400000000000001E-3</c:v>
                </c:pt>
                <c:pt idx="46">
                  <c:v>-1.9039999999999998E-2</c:v>
                </c:pt>
                <c:pt idx="47">
                  <c:v>-1.7570000000000002E-2</c:v>
                </c:pt>
                <c:pt idx="48">
                  <c:v>-5.4400000000000004E-3</c:v>
                </c:pt>
                <c:pt idx="49">
                  <c:v>-1.4660000000000001E-2</c:v>
                </c:pt>
                <c:pt idx="50">
                  <c:v>-2.6900000000000001E-3</c:v>
                </c:pt>
                <c:pt idx="51">
                  <c:v>-2.1000000000000001E-4</c:v>
                </c:pt>
                <c:pt idx="52">
                  <c:v>-9.1800000000000007E-3</c:v>
                </c:pt>
                <c:pt idx="53">
                  <c:v>1.3500000000000001E-3</c:v>
                </c:pt>
                <c:pt idx="54">
                  <c:v>-4.3E-3</c:v>
                </c:pt>
                <c:pt idx="55">
                  <c:v>-7.4800000000000005E-3</c:v>
                </c:pt>
                <c:pt idx="56">
                  <c:v>-1.29E-2</c:v>
                </c:pt>
                <c:pt idx="57">
                  <c:v>-5.2599999999999999E-3</c:v>
                </c:pt>
                <c:pt idx="58">
                  <c:v>-3.7000000000000002E-3</c:v>
                </c:pt>
                <c:pt idx="59">
                  <c:v>-8.5199999999999998E-3</c:v>
                </c:pt>
                <c:pt idx="60">
                  <c:v>-3.0000000000000001E-5</c:v>
                </c:pt>
                <c:pt idx="61">
                  <c:v>1.4999999999999999E-4</c:v>
                </c:pt>
                <c:pt idx="62">
                  <c:v>1.2700000000000001E-3</c:v>
                </c:pt>
                <c:pt idx="63">
                  <c:v>4.8999999999999998E-4</c:v>
                </c:pt>
                <c:pt idx="64">
                  <c:v>2.31E-3</c:v>
                </c:pt>
                <c:pt idx="65">
                  <c:v>1.6000000000000001E-3</c:v>
                </c:pt>
                <c:pt idx="66">
                  <c:v>-2E-3</c:v>
                </c:pt>
                <c:pt idx="67">
                  <c:v>9.8999999999999999E-4</c:v>
                </c:pt>
                <c:pt idx="68">
                  <c:v>-6.8000000000000005E-4</c:v>
                </c:pt>
                <c:pt idx="69">
                  <c:v>-8.4000000000000003E-4</c:v>
                </c:pt>
                <c:pt idx="70">
                  <c:v>1.09E-3</c:v>
                </c:pt>
                <c:pt idx="71">
                  <c:v>-8.0000000000000004E-4</c:v>
                </c:pt>
                <c:pt idx="72">
                  <c:v>1.34E-3</c:v>
                </c:pt>
                <c:pt idx="73">
                  <c:v>-8.0000000000000004E-4</c:v>
                </c:pt>
                <c:pt idx="74">
                  <c:v>-3.3700000000000002E-3</c:v>
                </c:pt>
                <c:pt idx="75">
                  <c:v>-4.9800000000000009E-3</c:v>
                </c:pt>
                <c:pt idx="76">
                  <c:v>4.3300000000000005E-3</c:v>
                </c:pt>
                <c:pt idx="77">
                  <c:v>-2.5000000000000001E-3</c:v>
                </c:pt>
                <c:pt idx="78">
                  <c:v>-0.01</c:v>
                </c:pt>
                <c:pt idx="79">
                  <c:v>-5.5999999999999999E-3</c:v>
                </c:pt>
                <c:pt idx="80">
                  <c:v>-4.3E-3</c:v>
                </c:pt>
                <c:pt idx="81">
                  <c:v>-6.6800000000000002E-3</c:v>
                </c:pt>
                <c:pt idx="82">
                  <c:v>-6.4200000000000004E-3</c:v>
                </c:pt>
                <c:pt idx="83">
                  <c:v>-6.2699999999999995E-3</c:v>
                </c:pt>
                <c:pt idx="84">
                  <c:v>-0.01</c:v>
                </c:pt>
                <c:pt idx="85">
                  <c:v>8.7799999999999996E-3</c:v>
                </c:pt>
                <c:pt idx="86">
                  <c:v>-1.1100000000000001E-3</c:v>
                </c:pt>
                <c:pt idx="87">
                  <c:v>1.47E-3</c:v>
                </c:pt>
                <c:pt idx="88">
                  <c:v>3.4900000000000005E-3</c:v>
                </c:pt>
                <c:pt idx="89">
                  <c:v>-5.6500000000000005E-3</c:v>
                </c:pt>
                <c:pt idx="90">
                  <c:v>1.5600000000000002E-3</c:v>
                </c:pt>
                <c:pt idx="91">
                  <c:v>-4.0400000000000002E-3</c:v>
                </c:pt>
                <c:pt idx="92">
                  <c:v>-3.9399999999999999E-3</c:v>
                </c:pt>
                <c:pt idx="93">
                  <c:v>-1.6899999999999999E-3</c:v>
                </c:pt>
                <c:pt idx="94">
                  <c:v>-2.6700000000000001E-3</c:v>
                </c:pt>
                <c:pt idx="95">
                  <c:v>-5.4200000000000003E-3</c:v>
                </c:pt>
                <c:pt idx="96">
                  <c:v>2.8400000000000001E-3</c:v>
                </c:pt>
                <c:pt idx="97">
                  <c:v>-6.7400000000000003E-3</c:v>
                </c:pt>
                <c:pt idx="98">
                  <c:v>-2.3600000000000001E-3</c:v>
                </c:pt>
                <c:pt idx="99">
                  <c:v>9.9499999999999988E-3</c:v>
                </c:pt>
                <c:pt idx="100">
                  <c:v>1.201E-2</c:v>
                </c:pt>
                <c:pt idx="101">
                  <c:v>-6.5799999999999999E-3</c:v>
                </c:pt>
                <c:pt idx="102">
                  <c:v>2.2200000000000002E-3</c:v>
                </c:pt>
                <c:pt idx="103">
                  <c:v>-1.7639999999999999E-2</c:v>
                </c:pt>
                <c:pt idx="104">
                  <c:v>-9.3500000000000007E-3</c:v>
                </c:pt>
                <c:pt idx="105">
                  <c:v>-8.8000000000000003E-4</c:v>
                </c:pt>
                <c:pt idx="106">
                  <c:v>2.7599999999999999E-3</c:v>
                </c:pt>
                <c:pt idx="107">
                  <c:v>1.6999999999999999E-3</c:v>
                </c:pt>
                <c:pt idx="108">
                  <c:v>-2.1739999999999999E-2</c:v>
                </c:pt>
                <c:pt idx="109">
                  <c:v>-1.8360000000000001E-2</c:v>
                </c:pt>
                <c:pt idx="110">
                  <c:v>-1.4119999999999999E-2</c:v>
                </c:pt>
                <c:pt idx="111">
                  <c:v>4.2599999999999999E-3</c:v>
                </c:pt>
                <c:pt idx="112">
                  <c:v>-6.6900000000000006E-3</c:v>
                </c:pt>
                <c:pt idx="113">
                  <c:v>-6.5000000000000006E-3</c:v>
                </c:pt>
                <c:pt idx="114">
                  <c:v>-1.3990000000000001E-2</c:v>
                </c:pt>
                <c:pt idx="115">
                  <c:v>-9.6600000000000002E-3</c:v>
                </c:pt>
                <c:pt idx="116">
                  <c:v>1.4039999999999999E-2</c:v>
                </c:pt>
                <c:pt idx="117">
                  <c:v>1.328E-2</c:v>
                </c:pt>
                <c:pt idx="118">
                  <c:v>-5.2599999999999999E-3</c:v>
                </c:pt>
                <c:pt idx="119">
                  <c:v>1.166E-2</c:v>
                </c:pt>
                <c:pt idx="120">
                  <c:v>5.5999999999999999E-3</c:v>
                </c:pt>
                <c:pt idx="121">
                  <c:v>2.5050000000000003E-2</c:v>
                </c:pt>
                <c:pt idx="122">
                  <c:v>1.4930000000000001E-2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Ai!$B$2:$B$600</c:f>
              <c:numCache>
                <c:formatCode>General</c:formatCode>
                <c:ptCount val="599"/>
                <c:pt idx="0">
                  <c:v>1998.1374599999999</c:v>
                </c:pt>
                <c:pt idx="1">
                  <c:v>1998.48243</c:v>
                </c:pt>
                <c:pt idx="2">
                  <c:v>1999.4374800000001</c:v>
                </c:pt>
                <c:pt idx="3">
                  <c:v>1999.74686</c:v>
                </c:pt>
                <c:pt idx="4">
                  <c:v>1999.87327</c:v>
                </c:pt>
                <c:pt idx="5">
                  <c:v>2000.16074</c:v>
                </c:pt>
                <c:pt idx="6">
                  <c:v>2000.47011</c:v>
                </c:pt>
                <c:pt idx="7">
                  <c:v>2000.6864</c:v>
                </c:pt>
                <c:pt idx="8">
                  <c:v>2000.8698400000001</c:v>
                </c:pt>
                <c:pt idx="9">
                  <c:v>2001.13815</c:v>
                </c:pt>
                <c:pt idx="10">
                  <c:v>2001.1436200000001</c:v>
                </c:pt>
                <c:pt idx="11">
                  <c:v>2001.453</c:v>
                </c:pt>
                <c:pt idx="12">
                  <c:v>2001.9129700000001</c:v>
                </c:pt>
                <c:pt idx="13">
                  <c:v>2002.1429499999999</c:v>
                </c:pt>
                <c:pt idx="14">
                  <c:v>2002.4030399999999</c:v>
                </c:pt>
                <c:pt idx="15">
                  <c:v>2002.4465</c:v>
                </c:pt>
                <c:pt idx="16">
                  <c:v>2002.5398700000001</c:v>
                </c:pt>
                <c:pt idx="17">
                  <c:v>2002.5974200000001</c:v>
                </c:pt>
                <c:pt idx="18">
                  <c:v>2002.9422</c:v>
                </c:pt>
                <c:pt idx="19">
                  <c:v>2003.07347</c:v>
                </c:pt>
                <c:pt idx="20">
                  <c:v>2003.1200100000001</c:v>
                </c:pt>
                <c:pt idx="21">
                  <c:v>2003.27333</c:v>
                </c:pt>
                <c:pt idx="22">
                  <c:v>2003.3855900000001</c:v>
                </c:pt>
                <c:pt idx="23">
                  <c:v>2003.5389</c:v>
                </c:pt>
                <c:pt idx="24">
                  <c:v>2003.63472</c:v>
                </c:pt>
                <c:pt idx="25">
                  <c:v>2003.7524599999999</c:v>
                </c:pt>
                <c:pt idx="26">
                  <c:v>2003.8647000000001</c:v>
                </c:pt>
                <c:pt idx="27">
                  <c:v>2004.0213900000001</c:v>
                </c:pt>
                <c:pt idx="28">
                  <c:v>2004.0946899999999</c:v>
                </c:pt>
                <c:pt idx="29">
                  <c:v>2004.1686099999999</c:v>
                </c:pt>
                <c:pt idx="30">
                  <c:v>2004.2644299999999</c:v>
                </c:pt>
                <c:pt idx="31">
                  <c:v>2004.38489</c:v>
                </c:pt>
                <c:pt idx="32">
                  <c:v>2004.4423899999999</c:v>
                </c:pt>
                <c:pt idx="33">
                  <c:v>2004.5327400000001</c:v>
                </c:pt>
                <c:pt idx="34">
                  <c:v>2004.6477299999999</c:v>
                </c:pt>
                <c:pt idx="35">
                  <c:v>2004.80105</c:v>
                </c:pt>
                <c:pt idx="36">
                  <c:v>2004.86402</c:v>
                </c:pt>
                <c:pt idx="37">
                  <c:v>2004.95984</c:v>
                </c:pt>
                <c:pt idx="38">
                  <c:v>2005.0364999999999</c:v>
                </c:pt>
                <c:pt idx="39">
                  <c:v>2005.14876</c:v>
                </c:pt>
                <c:pt idx="40">
                  <c:v>2005.28565</c:v>
                </c:pt>
                <c:pt idx="41">
                  <c:v>2005.4006400000001</c:v>
                </c:pt>
                <c:pt idx="42">
                  <c:v>2005.45813</c:v>
                </c:pt>
                <c:pt idx="43">
                  <c:v>2005.5347999999999</c:v>
                </c:pt>
                <c:pt idx="44">
                  <c:v>2005.62788</c:v>
                </c:pt>
                <c:pt idx="45">
                  <c:v>2005.7839300000001</c:v>
                </c:pt>
                <c:pt idx="46">
                  <c:v>2005.8606</c:v>
                </c:pt>
                <c:pt idx="47">
                  <c:v>2005.9509399999999</c:v>
                </c:pt>
                <c:pt idx="48">
                  <c:v>2006.0330799999999</c:v>
                </c:pt>
                <c:pt idx="49">
                  <c:v>2006.1289099999999</c:v>
                </c:pt>
                <c:pt idx="50">
                  <c:v>2006.2247299999999</c:v>
                </c:pt>
                <c:pt idx="51">
                  <c:v>2006.3150800000001</c:v>
                </c:pt>
                <c:pt idx="52">
                  <c:v>2006.3972100000001</c:v>
                </c:pt>
                <c:pt idx="53">
                  <c:v>2006.4738600000001</c:v>
                </c:pt>
                <c:pt idx="54">
                  <c:v>2006.4766099999999</c:v>
                </c:pt>
                <c:pt idx="55">
                  <c:v>2006.55053</c:v>
                </c:pt>
                <c:pt idx="56">
                  <c:v>2006.6271899999999</c:v>
                </c:pt>
                <c:pt idx="57">
                  <c:v>2006.7038500000001</c:v>
                </c:pt>
                <c:pt idx="58">
                  <c:v>2006.78097</c:v>
                </c:pt>
                <c:pt idx="59">
                  <c:v>2006.85716</c:v>
                </c:pt>
                <c:pt idx="60">
                  <c:v>2006.953</c:v>
                </c:pt>
                <c:pt idx="61">
                  <c:v>2007.0296599999999</c:v>
                </c:pt>
                <c:pt idx="62">
                  <c:v>2007.1063200000001</c:v>
                </c:pt>
                <c:pt idx="63">
                  <c:v>2007.2021400000001</c:v>
                </c:pt>
                <c:pt idx="64">
                  <c:v>2007.2979700000001</c:v>
                </c:pt>
                <c:pt idx="65">
                  <c:v>2007.3937900000001</c:v>
                </c:pt>
                <c:pt idx="66">
                  <c:v>2007.47045</c:v>
                </c:pt>
                <c:pt idx="67">
                  <c:v>2007.4731899999999</c:v>
                </c:pt>
                <c:pt idx="68">
                  <c:v>2007.5471</c:v>
                </c:pt>
                <c:pt idx="69">
                  <c:v>2007.64293</c:v>
                </c:pt>
                <c:pt idx="70">
                  <c:v>2007.7004300000001</c:v>
                </c:pt>
                <c:pt idx="71">
                  <c:v>2007.7962500000001</c:v>
                </c:pt>
                <c:pt idx="72">
                  <c:v>2007.8539000000001</c:v>
                </c:pt>
                <c:pt idx="73">
                  <c:v>2007.94958</c:v>
                </c:pt>
                <c:pt idx="74">
                  <c:v>2008.0535500000001</c:v>
                </c:pt>
                <c:pt idx="75">
                  <c:v>2008.0563500000001</c:v>
                </c:pt>
                <c:pt idx="76">
                  <c:v>2008.1220599999999</c:v>
                </c:pt>
                <c:pt idx="77">
                  <c:v>2008.1987200000001</c:v>
                </c:pt>
                <c:pt idx="78">
                  <c:v>2008.2945400000001</c:v>
                </c:pt>
                <c:pt idx="79">
                  <c:v>2008.3712</c:v>
                </c:pt>
                <c:pt idx="80">
                  <c:v>2008.4641799999999</c:v>
                </c:pt>
                <c:pt idx="81">
                  <c:v>2008.46703</c:v>
                </c:pt>
                <c:pt idx="82">
                  <c:v>2008.4824799999999</c:v>
                </c:pt>
                <c:pt idx="83">
                  <c:v>2008.56285</c:v>
                </c:pt>
                <c:pt idx="84">
                  <c:v>2008.6933300000001</c:v>
                </c:pt>
                <c:pt idx="85">
                  <c:v>2008.7727500000001</c:v>
                </c:pt>
                <c:pt idx="86">
                  <c:v>2008.8657800000001</c:v>
                </c:pt>
                <c:pt idx="87">
                  <c:v>2008.86949</c:v>
                </c:pt>
                <c:pt idx="88">
                  <c:v>2008.9616100000001</c:v>
                </c:pt>
                <c:pt idx="89">
                  <c:v>2009.0447200000001</c:v>
                </c:pt>
                <c:pt idx="90">
                  <c:v>2009.0957599999999</c:v>
                </c:pt>
                <c:pt idx="91">
                  <c:v>2009.1761300000001</c:v>
                </c:pt>
                <c:pt idx="92">
                  <c:v>2009.2682500000001</c:v>
                </c:pt>
                <c:pt idx="93">
                  <c:v>2009.3869400000001</c:v>
                </c:pt>
                <c:pt idx="94">
                  <c:v>2009.44444</c:v>
                </c:pt>
                <c:pt idx="95">
                  <c:v>2009.4790599999999</c:v>
                </c:pt>
                <c:pt idx="96">
                  <c:v>2009.54027</c:v>
                </c:pt>
                <c:pt idx="97">
                  <c:v>2009.63609</c:v>
                </c:pt>
                <c:pt idx="98">
                  <c:v>2009.6515400000001</c:v>
                </c:pt>
                <c:pt idx="99">
                  <c:v>2009.6735100000001</c:v>
                </c:pt>
                <c:pt idx="100">
                  <c:v>2009.7885000000001</c:v>
                </c:pt>
                <c:pt idx="101">
                  <c:v>2009.8048699999999</c:v>
                </c:pt>
                <c:pt idx="102">
                  <c:v>2009.86607</c:v>
                </c:pt>
                <c:pt idx="103">
                  <c:v>2009.8815300000001</c:v>
                </c:pt>
                <c:pt idx="104">
                  <c:v>2009.9581900000001</c:v>
                </c:pt>
                <c:pt idx="105">
                  <c:v>2010.03856</c:v>
                </c:pt>
                <c:pt idx="106">
                  <c:v>2010.0923399999999</c:v>
                </c:pt>
                <c:pt idx="107">
                  <c:v>2010.1918700000001</c:v>
                </c:pt>
                <c:pt idx="108">
                  <c:v>2010.2004300000001</c:v>
                </c:pt>
                <c:pt idx="109">
                  <c:v>2010.2839899999999</c:v>
                </c:pt>
                <c:pt idx="110">
                  <c:v>2010.3798200000001</c:v>
                </c:pt>
                <c:pt idx="111">
                  <c:v>2010.4756400000001</c:v>
                </c:pt>
                <c:pt idx="112">
                  <c:v>2010.5523000000001</c:v>
                </c:pt>
                <c:pt idx="113">
                  <c:v>2010.72479</c:v>
                </c:pt>
                <c:pt idx="114">
                  <c:v>2010.7631200000001</c:v>
                </c:pt>
                <c:pt idx="115">
                  <c:v>2010.8781100000001</c:v>
                </c:pt>
                <c:pt idx="116">
                  <c:v>2010.9384</c:v>
                </c:pt>
                <c:pt idx="117">
                  <c:v>2010.9575600000001</c:v>
                </c:pt>
                <c:pt idx="118">
                  <c:v>2011.03513</c:v>
                </c:pt>
                <c:pt idx="119">
                  <c:v>2011.0793900000001</c:v>
                </c:pt>
                <c:pt idx="120">
                  <c:v>2011.0889199999999</c:v>
                </c:pt>
                <c:pt idx="121">
                  <c:v>2011.2805699999999</c:v>
                </c:pt>
                <c:pt idx="122">
                  <c:v>2011.33806</c:v>
                </c:pt>
              </c:numCache>
            </c:numRef>
          </c:xVal>
          <c:yVal>
            <c:numRef>
              <c:f>Ai!$K$2:$K$600</c:f>
              <c:numCache>
                <c:formatCode>0.00_ </c:formatCode>
                <c:ptCount val="599"/>
                <c:pt idx="0">
                  <c:v>-1.57E-3</c:v>
                </c:pt>
                <c:pt idx="1">
                  <c:v>-2.9489999999999999E-2</c:v>
                </c:pt>
                <c:pt idx="2">
                  <c:v>-2.7150000000000001E-2</c:v>
                </c:pt>
                <c:pt idx="3">
                  <c:v>-3.023E-2</c:v>
                </c:pt>
                <c:pt idx="4">
                  <c:v>-2.3350000000000003E-2</c:v>
                </c:pt>
                <c:pt idx="5">
                  <c:v>2.16E-3</c:v>
                </c:pt>
                <c:pt idx="6">
                  <c:v>-1.585E-2</c:v>
                </c:pt>
                <c:pt idx="7">
                  <c:v>-3.5700000000000003E-2</c:v>
                </c:pt>
                <c:pt idx="8">
                  <c:v>-2.172E-2</c:v>
                </c:pt>
                <c:pt idx="9">
                  <c:v>-1.8280000000000001E-2</c:v>
                </c:pt>
                <c:pt idx="10">
                  <c:v>1.804E-2</c:v>
                </c:pt>
                <c:pt idx="11">
                  <c:v>1.3799999999999999E-3</c:v>
                </c:pt>
                <c:pt idx="12">
                  <c:v>-1.8589999999999999E-2</c:v>
                </c:pt>
                <c:pt idx="13">
                  <c:v>-4.96E-3</c:v>
                </c:pt>
                <c:pt idx="14">
                  <c:v>-1.6449999999999999E-2</c:v>
                </c:pt>
                <c:pt idx="15">
                  <c:v>-2.3120000000000002E-2</c:v>
                </c:pt>
                <c:pt idx="16">
                  <c:v>1.154E-2</c:v>
                </c:pt>
                <c:pt idx="17">
                  <c:v>-1.2019999999999999E-2</c:v>
                </c:pt>
                <c:pt idx="18">
                  <c:v>1.6100000000000001E-3</c:v>
                </c:pt>
                <c:pt idx="19">
                  <c:v>1.49E-3</c:v>
                </c:pt>
                <c:pt idx="20">
                  <c:v>1.0000000000000001E-5</c:v>
                </c:pt>
                <c:pt idx="21">
                  <c:v>-9.7999999999999997E-4</c:v>
                </c:pt>
                <c:pt idx="22">
                  <c:v>1.6120000000000002E-2</c:v>
                </c:pt>
                <c:pt idx="23">
                  <c:v>-4.4600000000000004E-3</c:v>
                </c:pt>
                <c:pt idx="24">
                  <c:v>-1.209E-2</c:v>
                </c:pt>
                <c:pt idx="25">
                  <c:v>-1.298E-2</c:v>
                </c:pt>
                <c:pt idx="26">
                  <c:v>-1.0279999999999999E-2</c:v>
                </c:pt>
                <c:pt idx="27">
                  <c:v>8.0800000000000004E-3</c:v>
                </c:pt>
                <c:pt idx="28">
                  <c:v>7.1600000000000006E-3</c:v>
                </c:pt>
                <c:pt idx="29">
                  <c:v>-2.7100000000000002E-3</c:v>
                </c:pt>
                <c:pt idx="30">
                  <c:v>-2.63E-3</c:v>
                </c:pt>
                <c:pt idx="31">
                  <c:v>-2.1770000000000001E-2</c:v>
                </c:pt>
                <c:pt idx="32">
                  <c:v>6.9000000000000008E-3</c:v>
                </c:pt>
                <c:pt idx="33">
                  <c:v>-1.3900000000000001E-2</c:v>
                </c:pt>
                <c:pt idx="34">
                  <c:v>-1.507E-2</c:v>
                </c:pt>
                <c:pt idx="35">
                  <c:v>-8.5599999999999999E-3</c:v>
                </c:pt>
                <c:pt idx="36">
                  <c:v>-5.5999999999999999E-3</c:v>
                </c:pt>
                <c:pt idx="37">
                  <c:v>5.8700000000000002E-3</c:v>
                </c:pt>
                <c:pt idx="38">
                  <c:v>7.28E-3</c:v>
                </c:pt>
                <c:pt idx="39">
                  <c:v>6.2900000000000005E-3</c:v>
                </c:pt>
                <c:pt idx="40">
                  <c:v>5.0599999999999994E-3</c:v>
                </c:pt>
                <c:pt idx="41">
                  <c:v>-5.5399999999999998E-3</c:v>
                </c:pt>
                <c:pt idx="42">
                  <c:v>-3.1700000000000001E-3</c:v>
                </c:pt>
                <c:pt idx="43">
                  <c:v>-1.32E-2</c:v>
                </c:pt>
                <c:pt idx="44">
                  <c:v>-9.859999999999999E-3</c:v>
                </c:pt>
                <c:pt idx="45">
                  <c:v>-2.4199999999999998E-3</c:v>
                </c:pt>
                <c:pt idx="46">
                  <c:v>-9.6699999999999998E-3</c:v>
                </c:pt>
                <c:pt idx="47">
                  <c:v>6.8899999999999994E-3</c:v>
                </c:pt>
                <c:pt idx="48">
                  <c:v>5.0000000000000001E-4</c:v>
                </c:pt>
                <c:pt idx="49">
                  <c:v>1.0529999999999999E-2</c:v>
                </c:pt>
                <c:pt idx="50">
                  <c:v>6.0400000000000002E-3</c:v>
                </c:pt>
                <c:pt idx="51">
                  <c:v>6.7599999999999995E-3</c:v>
                </c:pt>
                <c:pt idx="52">
                  <c:v>1.1100000000000001E-3</c:v>
                </c:pt>
                <c:pt idx="53">
                  <c:v>-1.1039999999999999E-2</c:v>
                </c:pt>
                <c:pt idx="54">
                  <c:v>-8.1600000000000006E-3</c:v>
                </c:pt>
                <c:pt idx="55">
                  <c:v>-2.3999999999999998E-3</c:v>
                </c:pt>
                <c:pt idx="56">
                  <c:v>-1.008E-2</c:v>
                </c:pt>
                <c:pt idx="57">
                  <c:v>5.7300000000000007E-3</c:v>
                </c:pt>
                <c:pt idx="58">
                  <c:v>-4.0800000000000003E-3</c:v>
                </c:pt>
                <c:pt idx="59">
                  <c:v>-4.5500000000000002E-3</c:v>
                </c:pt>
                <c:pt idx="60">
                  <c:v>4.0000000000000001E-3</c:v>
                </c:pt>
                <c:pt idx="61">
                  <c:v>5.3800000000000002E-3</c:v>
                </c:pt>
                <c:pt idx="62">
                  <c:v>4.6600000000000001E-3</c:v>
                </c:pt>
                <c:pt idx="63">
                  <c:v>9.5700000000000004E-3</c:v>
                </c:pt>
                <c:pt idx="64">
                  <c:v>1.9599999999999999E-3</c:v>
                </c:pt>
                <c:pt idx="65">
                  <c:v>-1.47E-3</c:v>
                </c:pt>
                <c:pt idx="66">
                  <c:v>-6.1200000000000004E-3</c:v>
                </c:pt>
                <c:pt idx="67">
                  <c:v>1.1E-4</c:v>
                </c:pt>
                <c:pt idx="68">
                  <c:v>-5.77E-3</c:v>
                </c:pt>
                <c:pt idx="69">
                  <c:v>-3.8700000000000002E-3</c:v>
                </c:pt>
                <c:pt idx="70">
                  <c:v>-4.7099999999999998E-3</c:v>
                </c:pt>
                <c:pt idx="71">
                  <c:v>-1.0300000000000001E-3</c:v>
                </c:pt>
                <c:pt idx="72">
                  <c:v>-2.9E-4</c:v>
                </c:pt>
                <c:pt idx="73">
                  <c:v>2.3600000000000001E-3</c:v>
                </c:pt>
                <c:pt idx="74">
                  <c:v>-1.1560000000000001E-2</c:v>
                </c:pt>
                <c:pt idx="75">
                  <c:v>2.0200000000000001E-3</c:v>
                </c:pt>
                <c:pt idx="76">
                  <c:v>2.1700000000000001E-3</c:v>
                </c:pt>
                <c:pt idx="77">
                  <c:v>1.15E-3</c:v>
                </c:pt>
                <c:pt idx="78">
                  <c:v>-3.0899999999999999E-3</c:v>
                </c:pt>
                <c:pt idx="79">
                  <c:v>4.9500000000000004E-3</c:v>
                </c:pt>
                <c:pt idx="80">
                  <c:v>2.7E-4</c:v>
                </c:pt>
                <c:pt idx="81">
                  <c:v>1.8700000000000001E-3</c:v>
                </c:pt>
                <c:pt idx="82">
                  <c:v>4.6500000000000005E-3</c:v>
                </c:pt>
                <c:pt idx="83">
                  <c:v>6.8999999999999997E-4</c:v>
                </c:pt>
                <c:pt idx="84">
                  <c:v>2.2579999999999999E-2</c:v>
                </c:pt>
                <c:pt idx="85">
                  <c:v>3.1800000000000001E-3</c:v>
                </c:pt>
                <c:pt idx="86">
                  <c:v>-7.5199999999999998E-3</c:v>
                </c:pt>
                <c:pt idx="87">
                  <c:v>-2.65E-3</c:v>
                </c:pt>
                <c:pt idx="88">
                  <c:v>5.8100000000000001E-3</c:v>
                </c:pt>
                <c:pt idx="89">
                  <c:v>-4.4099999999999999E-3</c:v>
                </c:pt>
                <c:pt idx="90">
                  <c:v>2.0120000000000002E-2</c:v>
                </c:pt>
                <c:pt idx="91">
                  <c:v>-7.0000000000000007E-5</c:v>
                </c:pt>
                <c:pt idx="92">
                  <c:v>1.1519999999999999E-2</c:v>
                </c:pt>
                <c:pt idx="93">
                  <c:v>4.8899999999999994E-3</c:v>
                </c:pt>
                <c:pt idx="94">
                  <c:v>9.0000000000000011E-3</c:v>
                </c:pt>
                <c:pt idx="95">
                  <c:v>-8.1700000000000002E-3</c:v>
                </c:pt>
                <c:pt idx="96">
                  <c:v>-4.1900000000000001E-3</c:v>
                </c:pt>
                <c:pt idx="97">
                  <c:v>-1.7099999999999999E-3</c:v>
                </c:pt>
                <c:pt idx="98">
                  <c:v>5.0000000000000001E-3</c:v>
                </c:pt>
                <c:pt idx="99">
                  <c:v>1.342E-2</c:v>
                </c:pt>
                <c:pt idx="100">
                  <c:v>4.2900000000000004E-3</c:v>
                </c:pt>
                <c:pt idx="101">
                  <c:v>6.1200000000000004E-3</c:v>
                </c:pt>
                <c:pt idx="102">
                  <c:v>1.078E-2</c:v>
                </c:pt>
                <c:pt idx="103">
                  <c:v>-4.15E-3</c:v>
                </c:pt>
                <c:pt idx="104">
                  <c:v>4.4600000000000004E-3</c:v>
                </c:pt>
                <c:pt idx="105">
                  <c:v>5.3700000000000006E-3</c:v>
                </c:pt>
                <c:pt idx="106">
                  <c:v>1.1100000000000001E-3</c:v>
                </c:pt>
                <c:pt idx="107">
                  <c:v>-2.2899999999999999E-3</c:v>
                </c:pt>
                <c:pt idx="108">
                  <c:v>8.9700000000000005E-3</c:v>
                </c:pt>
                <c:pt idx="109">
                  <c:v>1.2920000000000001E-2</c:v>
                </c:pt>
                <c:pt idx="110">
                  <c:v>-5.1200000000000004E-3</c:v>
                </c:pt>
                <c:pt idx="111">
                  <c:v>4.3600000000000002E-3</c:v>
                </c:pt>
                <c:pt idx="112">
                  <c:v>5.6900000000000006E-3</c:v>
                </c:pt>
                <c:pt idx="113">
                  <c:v>5.1600000000000005E-3</c:v>
                </c:pt>
                <c:pt idx="114">
                  <c:v>1.176E-2</c:v>
                </c:pt>
                <c:pt idx="115">
                  <c:v>8.3000000000000001E-3</c:v>
                </c:pt>
                <c:pt idx="116">
                  <c:v>5.2599999999999999E-3</c:v>
                </c:pt>
                <c:pt idx="117">
                  <c:v>1.0529999999999999E-2</c:v>
                </c:pt>
                <c:pt idx="118">
                  <c:v>-7.5500000000000003E-3</c:v>
                </c:pt>
                <c:pt idx="119">
                  <c:v>-4.6999999999999999E-4</c:v>
                </c:pt>
                <c:pt idx="120">
                  <c:v>1.779E-2</c:v>
                </c:pt>
                <c:pt idx="121">
                  <c:v>2.0399999999999998E-2</c:v>
                </c:pt>
                <c:pt idx="122">
                  <c:v>2.35E-2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Ai!$V$4:$V$5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Ai!$W$4:$W$5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49339520"/>
        <c:axId val="149340544"/>
      </c:scatterChart>
      <c:valAx>
        <c:axId val="149339520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49340544"/>
        <c:crossesAt val="-100"/>
        <c:crossBetween val="midCat"/>
        <c:majorUnit val="0.25"/>
      </c:valAx>
      <c:valAx>
        <c:axId val="149340544"/>
        <c:scaling>
          <c:orientation val="minMax"/>
          <c:max val="0.9"/>
          <c:min val="-0.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49339520"/>
        <c:crossesAt val="0"/>
        <c:crossBetween val="midCat"/>
        <c:majorUnit val="0.1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</a:t>
            </a:r>
            <a:r>
              <a:rPr lang="ja-JP" altLang="ja-JP" sz="1800" b="1" i="0" u="none" strike="noStrike" baseline="0"/>
              <a:t>つくば局の東西、南北、上下成分の変動</a:t>
            </a:r>
            <a:endParaRPr lang="ja-JP" alt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0152263208654773"/>
          <c:y val="0.15568718226837044"/>
          <c:w val="0.8033271276095606"/>
          <c:h val="0.73046468785622942"/>
        </c:manualLayout>
      </c:layout>
      <c:scatterChart>
        <c:scatterStyle val="lineMarker"/>
        <c:ser>
          <c:idx val="3"/>
          <c:order val="0"/>
          <c:tx>
            <c:v>X方向成分(VLBI)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Ts!$B$2:$B$592</c:f>
              <c:numCache>
                <c:formatCode>General</c:formatCode>
                <c:ptCount val="591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Ts!$R$2:$R$592</c:f>
              <c:numCache>
                <c:formatCode>0.00_ </c:formatCode>
                <c:ptCount val="591"/>
                <c:pt idx="0">
                  <c:v>-3957408.7820799998</c:v>
                </c:pt>
                <c:pt idx="1">
                  <c:v>-3957408.7490300001</c:v>
                </c:pt>
                <c:pt idx="2">
                  <c:v>-3957408.7680900004</c:v>
                </c:pt>
                <c:pt idx="3">
                  <c:v>-3957408.7827800005</c:v>
                </c:pt>
                <c:pt idx="4">
                  <c:v>-3957408.7832800001</c:v>
                </c:pt>
                <c:pt idx="5">
                  <c:v>-3957408.7548800004</c:v>
                </c:pt>
                <c:pt idx="6">
                  <c:v>-3957408.7597600003</c:v>
                </c:pt>
                <c:pt idx="7">
                  <c:v>-3957408.7768800003</c:v>
                </c:pt>
                <c:pt idx="8">
                  <c:v>-3957408.7678400003</c:v>
                </c:pt>
                <c:pt idx="9">
                  <c:v>-3957408.7700200002</c:v>
                </c:pt>
                <c:pt idx="10">
                  <c:v>-3957408.7815700001</c:v>
                </c:pt>
                <c:pt idx="11">
                  <c:v>-3957408.7593000005</c:v>
                </c:pt>
                <c:pt idx="12">
                  <c:v>-3957408.7568899998</c:v>
                </c:pt>
                <c:pt idx="13">
                  <c:v>-3957408.8036400001</c:v>
                </c:pt>
                <c:pt idx="14">
                  <c:v>-3957408.7613900001</c:v>
                </c:pt>
                <c:pt idx="15">
                  <c:v>-3957408.7610800001</c:v>
                </c:pt>
                <c:pt idx="16">
                  <c:v>-3957408.8061300004</c:v>
                </c:pt>
                <c:pt idx="17">
                  <c:v>-3957408.7904099999</c:v>
                </c:pt>
                <c:pt idx="18">
                  <c:v>-3957408.7906500003</c:v>
                </c:pt>
                <c:pt idx="19">
                  <c:v>-3957408.77617</c:v>
                </c:pt>
                <c:pt idx="20">
                  <c:v>-3957408.76725</c:v>
                </c:pt>
                <c:pt idx="21">
                  <c:v>-3957408.7700800002</c:v>
                </c:pt>
                <c:pt idx="22">
                  <c:v>-3957408.77623</c:v>
                </c:pt>
                <c:pt idx="23">
                  <c:v>-3957408.7711300002</c:v>
                </c:pt>
                <c:pt idx="24">
                  <c:v>-3957408.77159</c:v>
                </c:pt>
                <c:pt idx="25">
                  <c:v>-3957408.7431100002</c:v>
                </c:pt>
                <c:pt idx="26">
                  <c:v>-3957408.7772399997</c:v>
                </c:pt>
                <c:pt idx="27">
                  <c:v>-3957408.7773099998</c:v>
                </c:pt>
                <c:pt idx="28">
                  <c:v>-3957408.78406</c:v>
                </c:pt>
                <c:pt idx="29">
                  <c:v>-3957408.7658899999</c:v>
                </c:pt>
                <c:pt idx="30">
                  <c:v>-3957408.7740000002</c:v>
                </c:pt>
                <c:pt idx="31">
                  <c:v>-3957408.79452</c:v>
                </c:pt>
                <c:pt idx="32">
                  <c:v>-3957408.7691700002</c:v>
                </c:pt>
                <c:pt idx="33">
                  <c:v>-3957408.7687399997</c:v>
                </c:pt>
                <c:pt idx="34">
                  <c:v>-3957408.7948000003</c:v>
                </c:pt>
                <c:pt idx="35">
                  <c:v>-3957408.7843600004</c:v>
                </c:pt>
                <c:pt idx="36">
                  <c:v>-3957408.80174</c:v>
                </c:pt>
                <c:pt idx="37">
                  <c:v>-3957408.7799800001</c:v>
                </c:pt>
                <c:pt idx="38">
                  <c:v>-3957408.7783600003</c:v>
                </c:pt>
                <c:pt idx="39">
                  <c:v>-3957408.7774100001</c:v>
                </c:pt>
                <c:pt idx="40">
                  <c:v>-3957408.8098400002</c:v>
                </c:pt>
                <c:pt idx="41">
                  <c:v>-3957408.7947</c:v>
                </c:pt>
                <c:pt idx="42">
                  <c:v>-3957408.7805400002</c:v>
                </c:pt>
                <c:pt idx="43">
                  <c:v>-3957408.7712300001</c:v>
                </c:pt>
                <c:pt idx="44">
                  <c:v>-3957408.7636799999</c:v>
                </c:pt>
                <c:pt idx="45">
                  <c:v>-3957408.7739800001</c:v>
                </c:pt>
                <c:pt idx="46">
                  <c:v>-3957408.8084400003</c:v>
                </c:pt>
                <c:pt idx="47">
                  <c:v>-3957408.7740000002</c:v>
                </c:pt>
                <c:pt idx="48">
                  <c:v>-3957408.7795300004</c:v>
                </c:pt>
                <c:pt idx="49">
                  <c:v>-3957408.7828000002</c:v>
                </c:pt>
                <c:pt idx="50">
                  <c:v>-3957408.7886799998</c:v>
                </c:pt>
                <c:pt idx="51">
                  <c:v>-3957408.7886399999</c:v>
                </c:pt>
                <c:pt idx="52">
                  <c:v>-3957408.7844499997</c:v>
                </c:pt>
                <c:pt idx="53">
                  <c:v>-3957408.7976100002</c:v>
                </c:pt>
                <c:pt idx="54">
                  <c:v>-3957408.7820300004</c:v>
                </c:pt>
                <c:pt idx="55">
                  <c:v>-3957408.7611500002</c:v>
                </c:pt>
                <c:pt idx="56">
                  <c:v>-3957408.77685</c:v>
                </c:pt>
                <c:pt idx="57">
                  <c:v>-3957408.7841700003</c:v>
                </c:pt>
                <c:pt idx="58">
                  <c:v>-3957408.7771000001</c:v>
                </c:pt>
                <c:pt idx="59">
                  <c:v>-3957408.8020200003</c:v>
                </c:pt>
                <c:pt idx="60">
                  <c:v>-3957408.7456999999</c:v>
                </c:pt>
                <c:pt idx="61">
                  <c:v>-3957408.79899</c:v>
                </c:pt>
                <c:pt idx="62">
                  <c:v>-3957408.7801000001</c:v>
                </c:pt>
                <c:pt idx="63">
                  <c:v>-3957408.7637199997</c:v>
                </c:pt>
                <c:pt idx="64">
                  <c:v>-3957408.7967900001</c:v>
                </c:pt>
                <c:pt idx="65">
                  <c:v>-3957408.7754800003</c:v>
                </c:pt>
                <c:pt idx="66">
                  <c:v>-3957408.7821999998</c:v>
                </c:pt>
                <c:pt idx="67">
                  <c:v>-3957408.7879699999</c:v>
                </c:pt>
                <c:pt idx="68">
                  <c:v>-3957408.8025400001</c:v>
                </c:pt>
                <c:pt idx="69">
                  <c:v>-3957408.7867300003</c:v>
                </c:pt>
                <c:pt idx="70">
                  <c:v>-3957408.7703400003</c:v>
                </c:pt>
                <c:pt idx="71">
                  <c:v>-3957408.80479</c:v>
                </c:pt>
                <c:pt idx="72">
                  <c:v>-3957408.7835300001</c:v>
                </c:pt>
                <c:pt idx="73">
                  <c:v>-3957408.79012</c:v>
                </c:pt>
                <c:pt idx="74">
                  <c:v>-3957408.7805100004</c:v>
                </c:pt>
                <c:pt idx="75">
                  <c:v>-3957408.7670700001</c:v>
                </c:pt>
                <c:pt idx="76">
                  <c:v>-3957408.7919100001</c:v>
                </c:pt>
                <c:pt idx="77">
                  <c:v>-3957408.7765199998</c:v>
                </c:pt>
                <c:pt idx="78">
                  <c:v>-3957408.79495</c:v>
                </c:pt>
                <c:pt idx="79">
                  <c:v>-3957408.7750200001</c:v>
                </c:pt>
                <c:pt idx="80">
                  <c:v>-3957408.7827900001</c:v>
                </c:pt>
                <c:pt idx="81">
                  <c:v>-3957408.7691900004</c:v>
                </c:pt>
                <c:pt idx="82">
                  <c:v>-3957408.8347900002</c:v>
                </c:pt>
                <c:pt idx="83">
                  <c:v>-3957408.7722399998</c:v>
                </c:pt>
                <c:pt idx="84">
                  <c:v>-3957408.8052300001</c:v>
                </c:pt>
                <c:pt idx="85">
                  <c:v>-3957408.7861300004</c:v>
                </c:pt>
                <c:pt idx="86">
                  <c:v>-3957408.7835200001</c:v>
                </c:pt>
                <c:pt idx="87">
                  <c:v>-3957408.8557500001</c:v>
                </c:pt>
                <c:pt idx="88">
                  <c:v>-3957408.7776700002</c:v>
                </c:pt>
                <c:pt idx="89">
                  <c:v>-3957408.8479899997</c:v>
                </c:pt>
                <c:pt idx="90">
                  <c:v>-3957408.78309</c:v>
                </c:pt>
                <c:pt idx="91">
                  <c:v>-3957408.7731100004</c:v>
                </c:pt>
                <c:pt idx="92">
                  <c:v>-3957408.7907600002</c:v>
                </c:pt>
                <c:pt idx="93">
                  <c:v>-3957408.7595799998</c:v>
                </c:pt>
                <c:pt idx="94">
                  <c:v>-3957408.8486600001</c:v>
                </c:pt>
                <c:pt idx="95">
                  <c:v>-3957408.7728900001</c:v>
                </c:pt>
                <c:pt idx="96">
                  <c:v>-3957408.8062199997</c:v>
                </c:pt>
                <c:pt idx="97">
                  <c:v>-3957408.7758200001</c:v>
                </c:pt>
                <c:pt idx="98">
                  <c:v>-3957408.7737500002</c:v>
                </c:pt>
                <c:pt idx="99">
                  <c:v>-3957408.7755700001</c:v>
                </c:pt>
                <c:pt idx="100">
                  <c:v>-3957408.7663000003</c:v>
                </c:pt>
                <c:pt idx="101">
                  <c:v>-3957408.7889899998</c:v>
                </c:pt>
                <c:pt idx="102">
                  <c:v>-3957408.7740799999</c:v>
                </c:pt>
                <c:pt idx="103">
                  <c:v>-3957408.8249899996</c:v>
                </c:pt>
                <c:pt idx="104">
                  <c:v>-3957408.7735900003</c:v>
                </c:pt>
                <c:pt idx="105">
                  <c:v>-3957408.7785200002</c:v>
                </c:pt>
                <c:pt idx="106">
                  <c:v>-3957408.7771799997</c:v>
                </c:pt>
                <c:pt idx="107">
                  <c:v>-3957408.7992500002</c:v>
                </c:pt>
                <c:pt idx="108">
                  <c:v>-3957408.7896500002</c:v>
                </c:pt>
                <c:pt idx="109">
                  <c:v>-3957408.79764</c:v>
                </c:pt>
                <c:pt idx="110">
                  <c:v>-3957408.7705999999</c:v>
                </c:pt>
                <c:pt idx="111">
                  <c:v>-3957408.7853600001</c:v>
                </c:pt>
                <c:pt idx="112">
                  <c:v>-3957408.76248</c:v>
                </c:pt>
                <c:pt idx="113">
                  <c:v>-3957408.7785999998</c:v>
                </c:pt>
                <c:pt idx="114">
                  <c:v>-3957408.8019499998</c:v>
                </c:pt>
                <c:pt idx="115">
                  <c:v>-3957408.78749</c:v>
                </c:pt>
                <c:pt idx="116">
                  <c:v>-3957409.10794</c:v>
                </c:pt>
                <c:pt idx="117">
                  <c:v>-3957408.81177</c:v>
                </c:pt>
                <c:pt idx="118">
                  <c:v>-3957408.7685799999</c:v>
                </c:pt>
                <c:pt idx="119">
                  <c:v>-3957408.7453100001</c:v>
                </c:pt>
                <c:pt idx="120">
                  <c:v>-3957408.7638900001</c:v>
                </c:pt>
                <c:pt idx="121">
                  <c:v>-3957408.7462600004</c:v>
                </c:pt>
                <c:pt idx="122">
                  <c:v>-3957408.7738600001</c:v>
                </c:pt>
                <c:pt idx="123">
                  <c:v>-3957408.7817199999</c:v>
                </c:pt>
                <c:pt idx="124">
                  <c:v>-3957408.7387899999</c:v>
                </c:pt>
                <c:pt idx="125">
                  <c:v>-3957408.7939400002</c:v>
                </c:pt>
                <c:pt idx="126">
                  <c:v>-3957408.7953900001</c:v>
                </c:pt>
                <c:pt idx="127">
                  <c:v>-3957408.74707</c:v>
                </c:pt>
                <c:pt idx="128">
                  <c:v>-3957408.77116</c:v>
                </c:pt>
                <c:pt idx="129">
                  <c:v>-3957408.77648</c:v>
                </c:pt>
                <c:pt idx="130">
                  <c:v>-3957408.7542800005</c:v>
                </c:pt>
                <c:pt idx="131">
                  <c:v>-3957408.7672899999</c:v>
                </c:pt>
                <c:pt idx="132">
                  <c:v>-3957408.7759600002</c:v>
                </c:pt>
                <c:pt idx="133">
                  <c:v>-3957408.7525400002</c:v>
                </c:pt>
                <c:pt idx="134">
                  <c:v>-3957408.7941799997</c:v>
                </c:pt>
                <c:pt idx="135">
                  <c:v>-3957408.7881100001</c:v>
                </c:pt>
                <c:pt idx="136">
                  <c:v>-3957408.7642300003</c:v>
                </c:pt>
                <c:pt idx="137">
                  <c:v>-3957408.7675800002</c:v>
                </c:pt>
                <c:pt idx="138">
                  <c:v>-3957408.8036100003</c:v>
                </c:pt>
                <c:pt idx="139">
                  <c:v>-3957408.7620500005</c:v>
                </c:pt>
                <c:pt idx="140">
                  <c:v>-3957408.7886900003</c:v>
                </c:pt>
                <c:pt idx="141">
                  <c:v>-3957408.7708299998</c:v>
                </c:pt>
                <c:pt idx="142">
                  <c:v>-3957408.7575900001</c:v>
                </c:pt>
                <c:pt idx="143">
                  <c:v>-3957408.7683200003</c:v>
                </c:pt>
                <c:pt idx="144">
                  <c:v>-3957408.8170100003</c:v>
                </c:pt>
                <c:pt idx="145">
                  <c:v>-3957408.7701900001</c:v>
                </c:pt>
                <c:pt idx="146">
                  <c:v>-3957408.76364</c:v>
                </c:pt>
                <c:pt idx="147">
                  <c:v>-3957408.7664000001</c:v>
                </c:pt>
                <c:pt idx="148">
                  <c:v>-3957408.7771799997</c:v>
                </c:pt>
                <c:pt idx="149">
                  <c:v>-3957408.7620700002</c:v>
                </c:pt>
                <c:pt idx="150">
                  <c:v>-3957408.8181400001</c:v>
                </c:pt>
                <c:pt idx="151">
                  <c:v>-3957408.7985300003</c:v>
                </c:pt>
                <c:pt idx="152">
                  <c:v>-3957408.7533499999</c:v>
                </c:pt>
                <c:pt idx="153">
                  <c:v>-3957408.76327</c:v>
                </c:pt>
                <c:pt idx="154">
                  <c:v>-3957408.8330700002</c:v>
                </c:pt>
                <c:pt idx="155">
                  <c:v>-3957408.7778099999</c:v>
                </c:pt>
                <c:pt idx="156">
                  <c:v>-3957408.74621</c:v>
                </c:pt>
                <c:pt idx="157">
                  <c:v>-3957408.7804200002</c:v>
                </c:pt>
                <c:pt idx="158">
                  <c:v>-3957408.7746600001</c:v>
                </c:pt>
                <c:pt idx="159">
                  <c:v>-3957408.7647899999</c:v>
                </c:pt>
                <c:pt idx="160">
                  <c:v>-3957408.7668000003</c:v>
                </c:pt>
                <c:pt idx="161">
                  <c:v>-3957408.7834100001</c:v>
                </c:pt>
                <c:pt idx="162">
                  <c:v>-3957408.7621200001</c:v>
                </c:pt>
                <c:pt idx="163">
                  <c:v>-3957408.7770799999</c:v>
                </c:pt>
                <c:pt idx="164">
                  <c:v>-3957408.77856</c:v>
                </c:pt>
                <c:pt idx="165">
                  <c:v>-3957408.7396500004</c:v>
                </c:pt>
                <c:pt idx="166">
                  <c:v>-3957408.7814099998</c:v>
                </c:pt>
                <c:pt idx="167">
                  <c:v>-3957408.7846399997</c:v>
                </c:pt>
                <c:pt idx="168">
                  <c:v>-3957408.7509499998</c:v>
                </c:pt>
                <c:pt idx="169">
                  <c:v>-3957408.7453400004</c:v>
                </c:pt>
                <c:pt idx="170">
                  <c:v>-3957408.7855799999</c:v>
                </c:pt>
                <c:pt idx="171">
                  <c:v>-3957408.75771</c:v>
                </c:pt>
                <c:pt idx="172">
                  <c:v>-3957408.7803000002</c:v>
                </c:pt>
                <c:pt idx="173">
                  <c:v>-3957408.7474600002</c:v>
                </c:pt>
                <c:pt idx="174">
                  <c:v>-3957408.7980500003</c:v>
                </c:pt>
                <c:pt idx="175">
                  <c:v>-3957408.7833000002</c:v>
                </c:pt>
                <c:pt idx="176">
                  <c:v>-3957408.7454400002</c:v>
                </c:pt>
                <c:pt idx="177">
                  <c:v>-3957408.7829499999</c:v>
                </c:pt>
                <c:pt idx="178">
                  <c:v>-3957408.7853400004</c:v>
                </c:pt>
                <c:pt idx="179">
                  <c:v>-3957408.7764099999</c:v>
                </c:pt>
                <c:pt idx="180">
                  <c:v>-3957408.7810500003</c:v>
                </c:pt>
                <c:pt idx="181">
                  <c:v>-3957408.7908299998</c:v>
                </c:pt>
                <c:pt idx="182">
                  <c:v>-3957408.7752800002</c:v>
                </c:pt>
                <c:pt idx="183">
                  <c:v>-3957408.74334</c:v>
                </c:pt>
                <c:pt idx="184">
                  <c:v>-3957408.7452400001</c:v>
                </c:pt>
                <c:pt idx="185">
                  <c:v>-3957408.7464600001</c:v>
                </c:pt>
                <c:pt idx="186">
                  <c:v>-3957408.7573000002</c:v>
                </c:pt>
                <c:pt idx="187">
                  <c:v>-3957408.75936</c:v>
                </c:pt>
                <c:pt idx="188">
                  <c:v>-3957408.7416300001</c:v>
                </c:pt>
                <c:pt idx="189">
                  <c:v>-3957408.7691300004</c:v>
                </c:pt>
                <c:pt idx="190">
                  <c:v>-3957408.7668499998</c:v>
                </c:pt>
                <c:pt idx="191">
                  <c:v>-3957408.7637399998</c:v>
                </c:pt>
                <c:pt idx="192">
                  <c:v>-3957408.73685</c:v>
                </c:pt>
                <c:pt idx="193">
                  <c:v>-3957408.7634400004</c:v>
                </c:pt>
                <c:pt idx="194">
                  <c:v>-3957408.7950200001</c:v>
                </c:pt>
                <c:pt idx="195">
                  <c:v>-3957408.7684400002</c:v>
                </c:pt>
                <c:pt idx="196">
                  <c:v>-3957408.7651200001</c:v>
                </c:pt>
                <c:pt idx="197">
                  <c:v>-3957408.7669899999</c:v>
                </c:pt>
                <c:pt idx="198">
                  <c:v>-3957408.7518099998</c:v>
                </c:pt>
                <c:pt idx="199">
                  <c:v>-3957408.7456700001</c:v>
                </c:pt>
                <c:pt idx="200">
                  <c:v>-3957408.7603699998</c:v>
                </c:pt>
                <c:pt idx="201">
                  <c:v>-3957408.7854599999</c:v>
                </c:pt>
                <c:pt idx="202">
                  <c:v>-3957408.7383699999</c:v>
                </c:pt>
                <c:pt idx="203">
                  <c:v>-3957408.7667600005</c:v>
                </c:pt>
                <c:pt idx="204">
                  <c:v>-3957408.7746700002</c:v>
                </c:pt>
                <c:pt idx="205">
                  <c:v>-3957408.7617899999</c:v>
                </c:pt>
                <c:pt idx="206">
                  <c:v>-3957408.7766</c:v>
                </c:pt>
                <c:pt idx="207">
                  <c:v>-3957408.7878700001</c:v>
                </c:pt>
                <c:pt idx="208">
                  <c:v>-3957408.7530500004</c:v>
                </c:pt>
                <c:pt idx="209">
                  <c:v>-3957408.76449</c:v>
                </c:pt>
                <c:pt idx="210">
                  <c:v>-3957408.7452800004</c:v>
                </c:pt>
                <c:pt idx="211">
                  <c:v>-3957408.7543800003</c:v>
                </c:pt>
                <c:pt idx="212">
                  <c:v>-3957408.7763100001</c:v>
                </c:pt>
                <c:pt idx="213">
                  <c:v>-3957408.7571399999</c:v>
                </c:pt>
                <c:pt idx="214">
                  <c:v>-3957408.75177</c:v>
                </c:pt>
                <c:pt idx="215">
                  <c:v>-3957408.7544</c:v>
                </c:pt>
                <c:pt idx="216">
                  <c:v>-3957408.7937500002</c:v>
                </c:pt>
                <c:pt idx="217">
                  <c:v>-3957408.7468099999</c:v>
                </c:pt>
                <c:pt idx="218">
                  <c:v>-3957408.7660000003</c:v>
                </c:pt>
                <c:pt idx="219">
                  <c:v>-3957408.7516000001</c:v>
                </c:pt>
                <c:pt idx="220">
                  <c:v>-3957408.7563400003</c:v>
                </c:pt>
                <c:pt idx="221">
                  <c:v>-3957408.7880799999</c:v>
                </c:pt>
                <c:pt idx="222">
                  <c:v>-3957408.7524999999</c:v>
                </c:pt>
                <c:pt idx="223">
                  <c:v>-3957408.7501500002</c:v>
                </c:pt>
                <c:pt idx="224">
                  <c:v>-3957408.74315</c:v>
                </c:pt>
                <c:pt idx="225">
                  <c:v>-3957408.7784200003</c:v>
                </c:pt>
                <c:pt idx="226">
                  <c:v>-3957408.7201300003</c:v>
                </c:pt>
                <c:pt idx="227">
                  <c:v>-3957408.7853899999</c:v>
                </c:pt>
                <c:pt idx="228">
                  <c:v>-3957408.7623000001</c:v>
                </c:pt>
                <c:pt idx="229">
                  <c:v>-3957408.7604299998</c:v>
                </c:pt>
                <c:pt idx="230">
                  <c:v>-3957408.7744400003</c:v>
                </c:pt>
                <c:pt idx="231">
                  <c:v>-3957408.7588900002</c:v>
                </c:pt>
                <c:pt idx="232">
                  <c:v>-3957408.7667700001</c:v>
                </c:pt>
                <c:pt idx="233">
                  <c:v>-3957408.77379</c:v>
                </c:pt>
                <c:pt idx="234">
                  <c:v>-3957408.7662</c:v>
                </c:pt>
                <c:pt idx="235">
                  <c:v>-3957408.7563100001</c:v>
                </c:pt>
                <c:pt idx="236">
                  <c:v>-3957408.7659499999</c:v>
                </c:pt>
                <c:pt idx="237">
                  <c:v>-3957408.7705100002</c:v>
                </c:pt>
                <c:pt idx="238">
                  <c:v>-3957408.7832900002</c:v>
                </c:pt>
                <c:pt idx="239">
                  <c:v>-3957408.7716900003</c:v>
                </c:pt>
                <c:pt idx="240">
                  <c:v>-3957408.7684899997</c:v>
                </c:pt>
                <c:pt idx="241">
                  <c:v>-3957408.7785399999</c:v>
                </c:pt>
                <c:pt idx="242">
                  <c:v>-3957408.7697000001</c:v>
                </c:pt>
                <c:pt idx="243">
                  <c:v>-3957408.7741200002</c:v>
                </c:pt>
                <c:pt idx="244">
                  <c:v>-3957408.7738600001</c:v>
                </c:pt>
                <c:pt idx="245">
                  <c:v>-3957408.7650799998</c:v>
                </c:pt>
                <c:pt idx="246">
                  <c:v>-3957408.7721599997</c:v>
                </c:pt>
                <c:pt idx="247">
                  <c:v>-3957408.7725900002</c:v>
                </c:pt>
                <c:pt idx="248">
                  <c:v>-3957408.7811799999</c:v>
                </c:pt>
                <c:pt idx="249">
                  <c:v>-3957408.7596800001</c:v>
                </c:pt>
                <c:pt idx="250">
                  <c:v>-3957408.77373</c:v>
                </c:pt>
                <c:pt idx="251">
                  <c:v>-3957408.7653100002</c:v>
                </c:pt>
                <c:pt idx="252">
                  <c:v>-3957408.7702100002</c:v>
                </c:pt>
                <c:pt idx="253">
                  <c:v>-3957408.7901300001</c:v>
                </c:pt>
                <c:pt idx="254">
                  <c:v>-3957408.78009</c:v>
                </c:pt>
                <c:pt idx="255">
                  <c:v>-3957408.7670100005</c:v>
                </c:pt>
                <c:pt idx="256">
                  <c:v>-3957409.5822899998</c:v>
                </c:pt>
                <c:pt idx="257">
                  <c:v>-3957408.75085</c:v>
                </c:pt>
                <c:pt idx="258">
                  <c:v>-3957408.7509699999</c:v>
                </c:pt>
                <c:pt idx="259">
                  <c:v>-3957408.7607700001</c:v>
                </c:pt>
                <c:pt idx="260">
                  <c:v>-3957408.7656300003</c:v>
                </c:pt>
                <c:pt idx="261">
                  <c:v>-3957408.76089</c:v>
                </c:pt>
                <c:pt idx="262">
                  <c:v>-3957408.7602200001</c:v>
                </c:pt>
                <c:pt idx="263">
                  <c:v>-3957408.7920100004</c:v>
                </c:pt>
                <c:pt idx="264">
                  <c:v>-3957408.78314</c:v>
                </c:pt>
                <c:pt idx="265">
                  <c:v>-3957408.7881300002</c:v>
                </c:pt>
                <c:pt idx="266">
                  <c:v>-3957408.7669699998</c:v>
                </c:pt>
                <c:pt idx="267">
                  <c:v>-3957408.7881300002</c:v>
                </c:pt>
                <c:pt idx="268">
                  <c:v>-3957408.7895500003</c:v>
                </c:pt>
                <c:pt idx="269">
                  <c:v>-3957408.78645</c:v>
                </c:pt>
                <c:pt idx="270">
                  <c:v>-3957408.7855000002</c:v>
                </c:pt>
                <c:pt idx="271">
                  <c:v>-3957408.7827800005</c:v>
                </c:pt>
                <c:pt idx="272">
                  <c:v>-3957408.7759499997</c:v>
                </c:pt>
                <c:pt idx="273">
                  <c:v>-3957408.7842299999</c:v>
                </c:pt>
                <c:pt idx="274">
                  <c:v>-3957408.7865900001</c:v>
                </c:pt>
                <c:pt idx="275">
                  <c:v>-3957408.7864999999</c:v>
                </c:pt>
                <c:pt idx="276">
                  <c:v>-3957408.7954899999</c:v>
                </c:pt>
                <c:pt idx="277">
                  <c:v>-3957408.7918099998</c:v>
                </c:pt>
                <c:pt idx="278">
                  <c:v>-3957408.7818899998</c:v>
                </c:pt>
                <c:pt idx="279">
                  <c:v>-3957408.7938700002</c:v>
                </c:pt>
                <c:pt idx="280">
                  <c:v>-3957408.7785900002</c:v>
                </c:pt>
                <c:pt idx="281">
                  <c:v>-3957408.76896</c:v>
                </c:pt>
                <c:pt idx="282">
                  <c:v>-3957408.7933499999</c:v>
                </c:pt>
                <c:pt idx="283">
                  <c:v>-3957408.7883800003</c:v>
                </c:pt>
                <c:pt idx="284">
                  <c:v>-3957408.7834800002</c:v>
                </c:pt>
                <c:pt idx="285">
                  <c:v>-3957408.7916600001</c:v>
                </c:pt>
                <c:pt idx="286">
                  <c:v>-3957408.7931999997</c:v>
                </c:pt>
                <c:pt idx="287">
                  <c:v>-3957408.7823000001</c:v>
                </c:pt>
                <c:pt idx="288">
                  <c:v>-3957408.7990000001</c:v>
                </c:pt>
                <c:pt idx="289">
                  <c:v>-3957408.7988200001</c:v>
                </c:pt>
                <c:pt idx="290">
                  <c:v>-3957408.7865999998</c:v>
                </c:pt>
                <c:pt idx="291">
                  <c:v>-3957408.7899699998</c:v>
                </c:pt>
                <c:pt idx="292">
                  <c:v>-3957408.7832200001</c:v>
                </c:pt>
                <c:pt idx="293">
                  <c:v>-3957408.7912099999</c:v>
                </c:pt>
                <c:pt idx="294">
                  <c:v>-3957408.7812700002</c:v>
                </c:pt>
                <c:pt idx="295">
                  <c:v>-3957408.7846500003</c:v>
                </c:pt>
                <c:pt idx="296">
                  <c:v>-3957408.7950100005</c:v>
                </c:pt>
                <c:pt idx="297">
                  <c:v>-3957408.7699200003</c:v>
                </c:pt>
                <c:pt idx="298">
                  <c:v>-3957408.7911999999</c:v>
                </c:pt>
                <c:pt idx="299">
                  <c:v>-3957408.7784800003</c:v>
                </c:pt>
                <c:pt idx="300">
                  <c:v>-3957408.7892199997</c:v>
                </c:pt>
                <c:pt idx="301">
                  <c:v>-3957408.7810400003</c:v>
                </c:pt>
                <c:pt idx="302">
                  <c:v>-3957408.7856199997</c:v>
                </c:pt>
                <c:pt idx="303">
                  <c:v>-3957408.7809800003</c:v>
                </c:pt>
                <c:pt idx="304">
                  <c:v>-3957408.7856799997</c:v>
                </c:pt>
                <c:pt idx="305">
                  <c:v>-3957408.79691</c:v>
                </c:pt>
                <c:pt idx="306">
                  <c:v>-3957408.8160200003</c:v>
                </c:pt>
                <c:pt idx="307">
                  <c:v>-3957408.7889100001</c:v>
                </c:pt>
                <c:pt idx="308">
                  <c:v>-3957408.7841500002</c:v>
                </c:pt>
                <c:pt idx="309">
                  <c:v>-3957408.79293</c:v>
                </c:pt>
                <c:pt idx="310">
                  <c:v>-3957408.8036400001</c:v>
                </c:pt>
                <c:pt idx="311">
                  <c:v>-3957408.7849099999</c:v>
                </c:pt>
                <c:pt idx="312">
                  <c:v>-3957408.7791399998</c:v>
                </c:pt>
                <c:pt idx="313">
                  <c:v>-3957408.7906200001</c:v>
                </c:pt>
                <c:pt idx="314">
                  <c:v>-3957408.7930200002</c:v>
                </c:pt>
                <c:pt idx="315">
                  <c:v>-3957408.7985399999</c:v>
                </c:pt>
                <c:pt idx="316">
                  <c:v>-3957408.7893500002</c:v>
                </c:pt>
                <c:pt idx="317">
                  <c:v>-3957408.7950999998</c:v>
                </c:pt>
                <c:pt idx="318">
                  <c:v>-3957408.7850100002</c:v>
                </c:pt>
                <c:pt idx="319">
                  <c:v>-3957408.78963</c:v>
                </c:pt>
                <c:pt idx="320">
                  <c:v>-3957408.7914200001</c:v>
                </c:pt>
                <c:pt idx="321">
                  <c:v>-3957408.7873300002</c:v>
                </c:pt>
                <c:pt idx="322">
                  <c:v>-3957408.78345</c:v>
                </c:pt>
                <c:pt idx="323">
                  <c:v>-3957408.7921500001</c:v>
                </c:pt>
                <c:pt idx="324">
                  <c:v>-3957408.7832499999</c:v>
                </c:pt>
                <c:pt idx="325">
                  <c:v>-3957408.78419</c:v>
                </c:pt>
                <c:pt idx="326">
                  <c:v>-3957408.7972900001</c:v>
                </c:pt>
                <c:pt idx="327">
                  <c:v>-3957408.79104</c:v>
                </c:pt>
                <c:pt idx="328">
                  <c:v>-3957408.7936399998</c:v>
                </c:pt>
                <c:pt idx="329">
                  <c:v>-3957408.78541</c:v>
                </c:pt>
                <c:pt idx="330">
                  <c:v>-3957408.7859400003</c:v>
                </c:pt>
                <c:pt idx="331">
                  <c:v>-3957408.7933200002</c:v>
                </c:pt>
                <c:pt idx="332">
                  <c:v>-3957408.7973600002</c:v>
                </c:pt>
                <c:pt idx="333">
                  <c:v>-3957408.7885799999</c:v>
                </c:pt>
                <c:pt idx="334">
                  <c:v>-3957408.7885100003</c:v>
                </c:pt>
                <c:pt idx="335">
                  <c:v>-3957408.7935000001</c:v>
                </c:pt>
                <c:pt idx="336">
                  <c:v>-3957408.7893300001</c:v>
                </c:pt>
                <c:pt idx="337">
                  <c:v>-3957408.7867800002</c:v>
                </c:pt>
                <c:pt idx="338">
                  <c:v>-3957408.78945</c:v>
                </c:pt>
                <c:pt idx="339">
                  <c:v>-3957408.7973699998</c:v>
                </c:pt>
                <c:pt idx="340">
                  <c:v>-3957408.7847899999</c:v>
                </c:pt>
                <c:pt idx="341">
                  <c:v>-3957408.7954000002</c:v>
                </c:pt>
                <c:pt idx="342">
                  <c:v>-3957408.8039200003</c:v>
                </c:pt>
                <c:pt idx="343">
                  <c:v>-3957408.78835</c:v>
                </c:pt>
                <c:pt idx="344">
                  <c:v>-3957408.7919200002</c:v>
                </c:pt>
                <c:pt idx="345">
                  <c:v>-3957408.79697</c:v>
                </c:pt>
                <c:pt idx="346">
                  <c:v>-3957408.7917800001</c:v>
                </c:pt>
                <c:pt idx="347">
                  <c:v>-3957408.8012199998</c:v>
                </c:pt>
                <c:pt idx="348">
                  <c:v>-3957408.7780400002</c:v>
                </c:pt>
                <c:pt idx="349">
                  <c:v>-3957408.79317</c:v>
                </c:pt>
                <c:pt idx="350">
                  <c:v>-3957408.7855300005</c:v>
                </c:pt>
                <c:pt idx="351">
                  <c:v>-3957408.7763499999</c:v>
                </c:pt>
                <c:pt idx="352">
                  <c:v>-3957408.7853200003</c:v>
                </c:pt>
                <c:pt idx="353">
                  <c:v>-3957408.7903700001</c:v>
                </c:pt>
                <c:pt idx="354">
                  <c:v>-3957408.8046399998</c:v>
                </c:pt>
                <c:pt idx="355">
                  <c:v>-3957408.8021800001</c:v>
                </c:pt>
                <c:pt idx="356">
                  <c:v>-3957408.78785</c:v>
                </c:pt>
                <c:pt idx="357">
                  <c:v>-3957408.7942600003</c:v>
                </c:pt>
                <c:pt idx="358">
                  <c:v>-3957408.7972200001</c:v>
                </c:pt>
                <c:pt idx="359">
                  <c:v>-3957408.7960700002</c:v>
                </c:pt>
                <c:pt idx="360">
                  <c:v>-3957408.8055500002</c:v>
                </c:pt>
                <c:pt idx="361">
                  <c:v>-3957408.7876599999</c:v>
                </c:pt>
                <c:pt idx="362">
                  <c:v>-3957408.7931900001</c:v>
                </c:pt>
                <c:pt idx="363">
                  <c:v>-3957408.78944</c:v>
                </c:pt>
                <c:pt idx="364">
                  <c:v>-3957408.7905999999</c:v>
                </c:pt>
                <c:pt idx="365">
                  <c:v>-3957408.7957299999</c:v>
                </c:pt>
                <c:pt idx="366">
                  <c:v>-3957408.78443</c:v>
                </c:pt>
                <c:pt idx="367">
                  <c:v>-3957408.7830100004</c:v>
                </c:pt>
                <c:pt idx="368">
                  <c:v>-3957408.7921100003</c:v>
                </c:pt>
                <c:pt idx="369">
                  <c:v>-3957408.7877100003</c:v>
                </c:pt>
                <c:pt idx="370">
                  <c:v>-3957408.7917499999</c:v>
                </c:pt>
                <c:pt idx="371">
                  <c:v>-3957408.78645</c:v>
                </c:pt>
                <c:pt idx="372">
                  <c:v>-3957408.7920200001</c:v>
                </c:pt>
                <c:pt idx="373">
                  <c:v>-3957408.7877100003</c:v>
                </c:pt>
                <c:pt idx="374">
                  <c:v>-3957408.7925500004</c:v>
                </c:pt>
                <c:pt idx="375">
                  <c:v>-3957408.79354</c:v>
                </c:pt>
                <c:pt idx="376">
                  <c:v>-3957408.7860500002</c:v>
                </c:pt>
                <c:pt idx="377">
                  <c:v>-3957408.7995500001</c:v>
                </c:pt>
                <c:pt idx="378">
                  <c:v>-3957408.79434</c:v>
                </c:pt>
                <c:pt idx="379">
                  <c:v>-3957408.8071300001</c:v>
                </c:pt>
                <c:pt idx="380">
                  <c:v>-3957408.7825900004</c:v>
                </c:pt>
                <c:pt idx="381">
                  <c:v>-3957408.7963299998</c:v>
                </c:pt>
                <c:pt idx="382">
                  <c:v>-3957408.7990200003</c:v>
                </c:pt>
                <c:pt idx="383">
                  <c:v>-3957408.7873200001</c:v>
                </c:pt>
                <c:pt idx="384">
                  <c:v>-3957408.79471</c:v>
                </c:pt>
                <c:pt idx="385">
                  <c:v>-3957408.7902100002</c:v>
                </c:pt>
                <c:pt idx="386">
                  <c:v>-3957408.8023299999</c:v>
                </c:pt>
                <c:pt idx="387">
                  <c:v>-3957408.7905300003</c:v>
                </c:pt>
                <c:pt idx="388">
                  <c:v>-3957408.7970400001</c:v>
                </c:pt>
                <c:pt idx="389">
                  <c:v>-3957408.8027800005</c:v>
                </c:pt>
                <c:pt idx="390">
                  <c:v>-3957408.8000599998</c:v>
                </c:pt>
                <c:pt idx="391">
                  <c:v>-3957408.8005900001</c:v>
                </c:pt>
                <c:pt idx="392">
                  <c:v>-3957408.8040399998</c:v>
                </c:pt>
                <c:pt idx="393">
                  <c:v>-3957408.7988700001</c:v>
                </c:pt>
                <c:pt idx="394">
                  <c:v>-3957408.80021</c:v>
                </c:pt>
                <c:pt idx="395">
                  <c:v>-3957408.7953600003</c:v>
                </c:pt>
                <c:pt idx="396">
                  <c:v>-3957408.8023400004</c:v>
                </c:pt>
                <c:pt idx="397">
                  <c:v>-3957408.8055300005</c:v>
                </c:pt>
                <c:pt idx="398">
                  <c:v>-3957408.8035100005</c:v>
                </c:pt>
                <c:pt idx="399">
                  <c:v>-3957408.8053600001</c:v>
                </c:pt>
                <c:pt idx="400">
                  <c:v>-3957408.8035300002</c:v>
                </c:pt>
                <c:pt idx="401">
                  <c:v>-3957408.8062800001</c:v>
                </c:pt>
                <c:pt idx="402">
                  <c:v>-3957408.8113800003</c:v>
                </c:pt>
                <c:pt idx="403">
                  <c:v>-3957408.7890400002</c:v>
                </c:pt>
                <c:pt idx="404">
                  <c:v>-3957408.79904</c:v>
                </c:pt>
                <c:pt idx="405">
                  <c:v>-3957408.8107600003</c:v>
                </c:pt>
                <c:pt idx="406">
                  <c:v>-3957408.7992699998</c:v>
                </c:pt>
                <c:pt idx="407">
                  <c:v>-3957408.8023400004</c:v>
                </c:pt>
                <c:pt idx="408">
                  <c:v>-3957408.8024599999</c:v>
                </c:pt>
                <c:pt idx="409">
                  <c:v>-3957408.8144100001</c:v>
                </c:pt>
                <c:pt idx="410">
                  <c:v>-3957408.8086399999</c:v>
                </c:pt>
                <c:pt idx="411">
                  <c:v>-3957408.80363</c:v>
                </c:pt>
                <c:pt idx="412">
                  <c:v>-3957408.8078600001</c:v>
                </c:pt>
                <c:pt idx="413">
                  <c:v>-3957408.81122</c:v>
                </c:pt>
                <c:pt idx="414">
                  <c:v>-3957408.8092300002</c:v>
                </c:pt>
                <c:pt idx="415">
                  <c:v>-3957408.79911</c:v>
                </c:pt>
                <c:pt idx="416">
                  <c:v>-3957408.80485</c:v>
                </c:pt>
                <c:pt idx="417">
                  <c:v>-3957408.8283899999</c:v>
                </c:pt>
                <c:pt idx="418">
                  <c:v>-3957408.7983000004</c:v>
                </c:pt>
                <c:pt idx="419">
                  <c:v>-3957408.8110600002</c:v>
                </c:pt>
                <c:pt idx="420">
                  <c:v>-3957408.8119399999</c:v>
                </c:pt>
                <c:pt idx="421">
                  <c:v>-3957408.8011599998</c:v>
                </c:pt>
                <c:pt idx="422">
                  <c:v>-3957408.7834999999</c:v>
                </c:pt>
                <c:pt idx="423">
                  <c:v>-3957408.8156500002</c:v>
                </c:pt>
                <c:pt idx="424">
                  <c:v>-3957408.8041599998</c:v>
                </c:pt>
                <c:pt idx="425">
                  <c:v>-3957408.8102899999</c:v>
                </c:pt>
                <c:pt idx="426">
                  <c:v>-3957408.7912099999</c:v>
                </c:pt>
                <c:pt idx="427">
                  <c:v>-3957408.7996700001</c:v>
                </c:pt>
                <c:pt idx="428">
                  <c:v>-3957408.8027900001</c:v>
                </c:pt>
                <c:pt idx="429">
                  <c:v>-3957408.80754</c:v>
                </c:pt>
                <c:pt idx="430">
                  <c:v>-3957408.81843</c:v>
                </c:pt>
                <c:pt idx="431">
                  <c:v>-3957408.7260600002</c:v>
                </c:pt>
                <c:pt idx="432">
                  <c:v>-3957408.8084499999</c:v>
                </c:pt>
                <c:pt idx="433">
                  <c:v>-3957408.8155300003</c:v>
                </c:pt>
                <c:pt idx="434">
                  <c:v>-3957408.8054599999</c:v>
                </c:pt>
                <c:pt idx="435">
                  <c:v>-3957408.8004600001</c:v>
                </c:pt>
                <c:pt idx="436">
                  <c:v>-3957408.8023600001</c:v>
                </c:pt>
                <c:pt idx="437">
                  <c:v>-3957408.8108400004</c:v>
                </c:pt>
                <c:pt idx="438">
                  <c:v>-3957408.8044099999</c:v>
                </c:pt>
                <c:pt idx="439">
                  <c:v>-3957408.8034399999</c:v>
                </c:pt>
                <c:pt idx="440">
                  <c:v>-3957408.8028800003</c:v>
                </c:pt>
                <c:pt idx="441">
                  <c:v>-3957408.8037900003</c:v>
                </c:pt>
                <c:pt idx="442">
                  <c:v>-3957408.8056900003</c:v>
                </c:pt>
                <c:pt idx="443">
                  <c:v>-3957408.8065500003</c:v>
                </c:pt>
                <c:pt idx="444">
                  <c:v>-3957408.7952600005</c:v>
                </c:pt>
                <c:pt idx="445">
                  <c:v>-3957408.80535</c:v>
                </c:pt>
                <c:pt idx="446">
                  <c:v>-3957408.8032499999</c:v>
                </c:pt>
                <c:pt idx="447">
                  <c:v>-3957408.7995900004</c:v>
                </c:pt>
                <c:pt idx="448">
                  <c:v>-3957408.8081799997</c:v>
                </c:pt>
                <c:pt idx="449">
                  <c:v>-3957408.8064600001</c:v>
                </c:pt>
                <c:pt idx="450">
                  <c:v>-3957408.8032800001</c:v>
                </c:pt>
                <c:pt idx="451">
                  <c:v>-3957408.8151500002</c:v>
                </c:pt>
                <c:pt idx="452">
                  <c:v>-3957408.7829700001</c:v>
                </c:pt>
                <c:pt idx="453">
                  <c:v>-3957408.8149000001</c:v>
                </c:pt>
                <c:pt idx="454">
                  <c:v>-3957408.8104600003</c:v>
                </c:pt>
                <c:pt idx="455">
                  <c:v>-3957408.8078600001</c:v>
                </c:pt>
                <c:pt idx="456">
                  <c:v>-3957408.80963</c:v>
                </c:pt>
                <c:pt idx="457">
                  <c:v>-3957408.80204</c:v>
                </c:pt>
                <c:pt idx="458">
                  <c:v>-3957408.8013000004</c:v>
                </c:pt>
                <c:pt idx="459">
                  <c:v>-3957408.8009899999</c:v>
                </c:pt>
                <c:pt idx="460">
                  <c:v>-3957408.8008699999</c:v>
                </c:pt>
                <c:pt idx="461">
                  <c:v>-3957408.8023899999</c:v>
                </c:pt>
                <c:pt idx="462">
                  <c:v>-3957408.8078200002</c:v>
                </c:pt>
                <c:pt idx="463">
                  <c:v>-3957408.8259299998</c:v>
                </c:pt>
                <c:pt idx="464">
                  <c:v>-3957408.80846</c:v>
                </c:pt>
                <c:pt idx="465">
                  <c:v>-3957408.7991800001</c:v>
                </c:pt>
                <c:pt idx="466">
                  <c:v>-3957408.78541</c:v>
                </c:pt>
                <c:pt idx="467">
                  <c:v>-3957408.7955999998</c:v>
                </c:pt>
                <c:pt idx="468">
                  <c:v>-3957408.8151599998</c:v>
                </c:pt>
                <c:pt idx="469">
                  <c:v>-3957408.8052399997</c:v>
                </c:pt>
                <c:pt idx="470">
                  <c:v>-3957408.8106800001</c:v>
                </c:pt>
                <c:pt idx="471">
                  <c:v>-3957408.80914</c:v>
                </c:pt>
                <c:pt idx="472">
                  <c:v>-3957408.7994400002</c:v>
                </c:pt>
                <c:pt idx="473">
                  <c:v>-3957408.8042800003</c:v>
                </c:pt>
                <c:pt idx="474">
                  <c:v>-3957408.8102899999</c:v>
                </c:pt>
                <c:pt idx="475">
                  <c:v>-3957408.7924000002</c:v>
                </c:pt>
                <c:pt idx="476">
                  <c:v>-3957408.8175599999</c:v>
                </c:pt>
                <c:pt idx="477">
                  <c:v>-3957408.8223100002</c:v>
                </c:pt>
                <c:pt idx="478">
                  <c:v>-3957408.8074400001</c:v>
                </c:pt>
                <c:pt idx="479">
                  <c:v>-3957408.8251700001</c:v>
                </c:pt>
                <c:pt idx="480">
                  <c:v>-3957408.7990999999</c:v>
                </c:pt>
                <c:pt idx="481">
                  <c:v>-3957408.8132500001</c:v>
                </c:pt>
                <c:pt idx="482">
                  <c:v>-3957408.8040399998</c:v>
                </c:pt>
                <c:pt idx="483">
                  <c:v>-3957408.8164400002</c:v>
                </c:pt>
                <c:pt idx="484">
                  <c:v>-3957408.7993100001</c:v>
                </c:pt>
                <c:pt idx="485">
                  <c:v>-3957408.8062100001</c:v>
                </c:pt>
                <c:pt idx="486">
                  <c:v>-3957408.8008900001</c:v>
                </c:pt>
                <c:pt idx="487">
                  <c:v>-3957408.80761</c:v>
                </c:pt>
                <c:pt idx="488">
                  <c:v>-3957408.8177</c:v>
                </c:pt>
                <c:pt idx="489">
                  <c:v>-3957408.8150599999</c:v>
                </c:pt>
                <c:pt idx="490">
                  <c:v>-3957408.8079200001</c:v>
                </c:pt>
                <c:pt idx="491">
                  <c:v>-3957408.80816</c:v>
                </c:pt>
                <c:pt idx="492">
                  <c:v>-3957408.8031900004</c:v>
                </c:pt>
                <c:pt idx="493">
                  <c:v>-3957408.8046500003</c:v>
                </c:pt>
                <c:pt idx="494">
                  <c:v>-3957408.80584</c:v>
                </c:pt>
                <c:pt idx="495">
                  <c:v>-3957408.8155</c:v>
                </c:pt>
                <c:pt idx="496">
                  <c:v>-3957408.8017199999</c:v>
                </c:pt>
                <c:pt idx="497">
                  <c:v>-3957408.80889</c:v>
                </c:pt>
                <c:pt idx="498">
                  <c:v>-3957408.8072500001</c:v>
                </c:pt>
                <c:pt idx="499">
                  <c:v>-3957408.8095200001</c:v>
                </c:pt>
                <c:pt idx="500">
                  <c:v>-3957408.8055799999</c:v>
                </c:pt>
                <c:pt idx="501">
                  <c:v>-3957408.7996900002</c:v>
                </c:pt>
                <c:pt idx="502">
                  <c:v>-3957408.8049300001</c:v>
                </c:pt>
                <c:pt idx="503">
                  <c:v>-3957408.8139299997</c:v>
                </c:pt>
                <c:pt idx="504">
                  <c:v>-3957408.8033600003</c:v>
                </c:pt>
                <c:pt idx="505">
                  <c:v>-3957408.8078000001</c:v>
                </c:pt>
                <c:pt idx="506">
                  <c:v>-3957408.8054899997</c:v>
                </c:pt>
                <c:pt idx="507">
                  <c:v>-3957408.80902</c:v>
                </c:pt>
                <c:pt idx="508">
                  <c:v>-3957408.8085000003</c:v>
                </c:pt>
                <c:pt idx="509">
                  <c:v>-3957408.80846</c:v>
                </c:pt>
                <c:pt idx="510">
                  <c:v>-3957408.8055199999</c:v>
                </c:pt>
                <c:pt idx="511">
                  <c:v>-3957408.8072700002</c:v>
                </c:pt>
                <c:pt idx="512">
                  <c:v>-3957408.81006</c:v>
                </c:pt>
                <c:pt idx="513">
                  <c:v>-3957408.8120700005</c:v>
                </c:pt>
                <c:pt idx="514">
                  <c:v>-3957408.8056300003</c:v>
                </c:pt>
                <c:pt idx="515">
                  <c:v>-3957408.80749</c:v>
                </c:pt>
                <c:pt idx="516">
                  <c:v>-3957408.8051100001</c:v>
                </c:pt>
                <c:pt idx="517">
                  <c:v>-3957408.81225</c:v>
                </c:pt>
                <c:pt idx="518">
                  <c:v>-3957408.8089400004</c:v>
                </c:pt>
                <c:pt idx="519">
                  <c:v>-3957408.8337099999</c:v>
                </c:pt>
                <c:pt idx="520">
                  <c:v>-3957408.80883</c:v>
                </c:pt>
                <c:pt idx="521">
                  <c:v>-3957408.7943699998</c:v>
                </c:pt>
                <c:pt idx="522">
                  <c:v>-3957408.8004000001</c:v>
                </c:pt>
                <c:pt idx="523">
                  <c:v>-3957408.8004899998</c:v>
                </c:pt>
                <c:pt idx="524">
                  <c:v>-3957408.80015</c:v>
                </c:pt>
                <c:pt idx="525">
                  <c:v>-3957408.7961500003</c:v>
                </c:pt>
                <c:pt idx="526">
                  <c:v>-3957408.8090700004</c:v>
                </c:pt>
                <c:pt idx="527">
                  <c:v>-3957408.8087499999</c:v>
                </c:pt>
                <c:pt idx="528">
                  <c:v>-3957408.8060500002</c:v>
                </c:pt>
                <c:pt idx="529">
                  <c:v>-3957408.8122700001</c:v>
                </c:pt>
                <c:pt idx="530">
                  <c:v>-3957408.8108200002</c:v>
                </c:pt>
                <c:pt idx="531">
                  <c:v>-3957408.8036799999</c:v>
                </c:pt>
                <c:pt idx="532">
                  <c:v>-3957408.8083000001</c:v>
                </c:pt>
                <c:pt idx="533">
                  <c:v>-3957408.8082900001</c:v>
                </c:pt>
                <c:pt idx="534">
                  <c:v>-3957408.7978600003</c:v>
                </c:pt>
                <c:pt idx="535">
                  <c:v>-3957408.79898</c:v>
                </c:pt>
                <c:pt idx="536">
                  <c:v>-3957408.8317</c:v>
                </c:pt>
                <c:pt idx="537">
                  <c:v>-3957408.8131300001</c:v>
                </c:pt>
                <c:pt idx="538">
                  <c:v>-3957408.80008</c:v>
                </c:pt>
                <c:pt idx="539">
                  <c:v>-3957408.79745</c:v>
                </c:pt>
                <c:pt idx="540">
                  <c:v>-3957408.80895</c:v>
                </c:pt>
                <c:pt idx="541">
                  <c:v>-3957408.8100700001</c:v>
                </c:pt>
                <c:pt idx="542">
                  <c:v>-3957408.8482300001</c:v>
                </c:pt>
                <c:pt idx="543">
                  <c:v>-3957408.8232399998</c:v>
                </c:pt>
                <c:pt idx="544">
                  <c:v>-3957408.8167099999</c:v>
                </c:pt>
                <c:pt idx="545">
                  <c:v>-3957408.7860599998</c:v>
                </c:pt>
                <c:pt idx="546">
                  <c:v>-3957408.8415399999</c:v>
                </c:pt>
                <c:pt idx="547">
                  <c:v>-3957408.8201900003</c:v>
                </c:pt>
                <c:pt idx="548">
                  <c:v>-3957408.81323</c:v>
                </c:pt>
                <c:pt idx="549">
                  <c:v>-3957408.80547</c:v>
                </c:pt>
                <c:pt idx="550">
                  <c:v>-3957408.8123499998</c:v>
                </c:pt>
                <c:pt idx="551">
                  <c:v>-3957408.8074699999</c:v>
                </c:pt>
                <c:pt idx="552">
                  <c:v>-3957408.8131200001</c:v>
                </c:pt>
                <c:pt idx="553">
                  <c:v>-3957408.8022399996</c:v>
                </c:pt>
                <c:pt idx="554">
                  <c:v>-3957408.8063300001</c:v>
                </c:pt>
                <c:pt idx="555">
                  <c:v>-3957408.8283000002</c:v>
                </c:pt>
                <c:pt idx="556">
                  <c:v>-3957408.8086700002</c:v>
                </c:pt>
                <c:pt idx="557">
                  <c:v>-3957408.81274</c:v>
                </c:pt>
                <c:pt idx="558">
                  <c:v>-3957408.82241</c:v>
                </c:pt>
                <c:pt idx="559">
                  <c:v>-3957408.8204200002</c:v>
                </c:pt>
                <c:pt idx="560">
                  <c:v>-3957408.8100300003</c:v>
                </c:pt>
                <c:pt idx="561">
                  <c:v>-3957408.80333</c:v>
                </c:pt>
                <c:pt idx="562">
                  <c:v>-3957408.7965500001</c:v>
                </c:pt>
                <c:pt idx="563">
                  <c:v>-3957408.8089800002</c:v>
                </c:pt>
                <c:pt idx="564">
                  <c:v>-3957409.1697300002</c:v>
                </c:pt>
                <c:pt idx="565">
                  <c:v>-3957409.1600600001</c:v>
                </c:pt>
                <c:pt idx="566">
                  <c:v>-3957409.1848200001</c:v>
                </c:pt>
                <c:pt idx="567">
                  <c:v>-3957409.19423</c:v>
                </c:pt>
                <c:pt idx="568">
                  <c:v>-3957409.18095</c:v>
                </c:pt>
                <c:pt idx="569">
                  <c:v>-3957409.1896700002</c:v>
                </c:pt>
                <c:pt idx="570">
                  <c:v>-3957409.20829</c:v>
                </c:pt>
                <c:pt idx="571">
                  <c:v>-3957409.1945900004</c:v>
                </c:pt>
                <c:pt idx="572">
                  <c:v>-3957409.21098</c:v>
                </c:pt>
                <c:pt idx="573">
                  <c:v>-3957409.2060799999</c:v>
                </c:pt>
                <c:pt idx="574">
                  <c:v>-3957409.2106100004</c:v>
                </c:pt>
                <c:pt idx="575">
                  <c:v>-3957409.2297100001</c:v>
                </c:pt>
                <c:pt idx="576">
                  <c:v>-3957409.2253100001</c:v>
                </c:pt>
                <c:pt idx="577">
                  <c:v>-3957409.2283100002</c:v>
                </c:pt>
                <c:pt idx="578">
                  <c:v>-3957409.2531900001</c:v>
                </c:pt>
                <c:pt idx="579">
                  <c:v>-3957409.24572</c:v>
                </c:pt>
                <c:pt idx="580">
                  <c:v>-3957409.2342399997</c:v>
                </c:pt>
                <c:pt idx="581">
                  <c:v>-3957409.2408400001</c:v>
                </c:pt>
                <c:pt idx="582">
                  <c:v>-3957409.2431000001</c:v>
                </c:pt>
                <c:pt idx="583">
                  <c:v>-3957409.2584699998</c:v>
                </c:pt>
                <c:pt idx="584">
                  <c:v>-3957409.23269</c:v>
                </c:pt>
                <c:pt idx="585">
                  <c:v>-3957409.26254</c:v>
                </c:pt>
                <c:pt idx="586">
                  <c:v>-3957409.2495700005</c:v>
                </c:pt>
                <c:pt idx="587">
                  <c:v>-3957409.2827399997</c:v>
                </c:pt>
                <c:pt idx="588">
                  <c:v>-3957409.2592199999</c:v>
                </c:pt>
                <c:pt idx="589">
                  <c:v>-3957409.2447500001</c:v>
                </c:pt>
                <c:pt idx="590">
                  <c:v>-3957409.2568000001</c:v>
                </c:pt>
              </c:numCache>
            </c:numRef>
          </c:yVal>
        </c:ser>
        <c:ser>
          <c:idx val="4"/>
          <c:order val="1"/>
          <c:tx>
            <c:v>Y方向成分(VLBI)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Ts!$B$2:$B$592</c:f>
              <c:numCache>
                <c:formatCode>General</c:formatCode>
                <c:ptCount val="591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Ts!$S$2:$S$592</c:f>
              <c:numCache>
                <c:formatCode>0.00_ </c:formatCode>
                <c:ptCount val="591"/>
                <c:pt idx="0">
                  <c:v>3310229.3979400001</c:v>
                </c:pt>
                <c:pt idx="1">
                  <c:v>3310229.3759699999</c:v>
                </c:pt>
                <c:pt idx="2">
                  <c:v>3310229.39897</c:v>
                </c:pt>
                <c:pt idx="3">
                  <c:v>3310229.40686</c:v>
                </c:pt>
                <c:pt idx="4">
                  <c:v>3310229.4075500001</c:v>
                </c:pt>
                <c:pt idx="5">
                  <c:v>3310229.4055400002</c:v>
                </c:pt>
                <c:pt idx="6">
                  <c:v>3310229.4160700003</c:v>
                </c:pt>
                <c:pt idx="7">
                  <c:v>3310229.4158800002</c:v>
                </c:pt>
                <c:pt idx="8">
                  <c:v>3310229.42386</c:v>
                </c:pt>
                <c:pt idx="9">
                  <c:v>3310229.4081000001</c:v>
                </c:pt>
                <c:pt idx="10">
                  <c:v>3310229.4080100004</c:v>
                </c:pt>
                <c:pt idx="11">
                  <c:v>3310229.4376400001</c:v>
                </c:pt>
                <c:pt idx="12">
                  <c:v>3310229.4111799998</c:v>
                </c:pt>
                <c:pt idx="13">
                  <c:v>3310229.42563</c:v>
                </c:pt>
                <c:pt idx="14">
                  <c:v>3310229.4117300003</c:v>
                </c:pt>
                <c:pt idx="15">
                  <c:v>3310229.4020500001</c:v>
                </c:pt>
                <c:pt idx="16">
                  <c:v>3310229.4215500001</c:v>
                </c:pt>
                <c:pt idx="17">
                  <c:v>3310229.4183700001</c:v>
                </c:pt>
                <c:pt idx="18">
                  <c:v>3310229.4215600002</c:v>
                </c:pt>
                <c:pt idx="19">
                  <c:v>3310229.4319200004</c:v>
                </c:pt>
                <c:pt idx="20">
                  <c:v>3310229.4208300002</c:v>
                </c:pt>
                <c:pt idx="21">
                  <c:v>3310229.4407600001</c:v>
                </c:pt>
                <c:pt idx="22">
                  <c:v>3310229.4243899998</c:v>
                </c:pt>
                <c:pt idx="23">
                  <c:v>3310229.4324699999</c:v>
                </c:pt>
                <c:pt idx="24">
                  <c:v>3310229.4111000001</c:v>
                </c:pt>
                <c:pt idx="25">
                  <c:v>3310229.4560400001</c:v>
                </c:pt>
                <c:pt idx="26">
                  <c:v>3310229.4135599998</c:v>
                </c:pt>
                <c:pt idx="27">
                  <c:v>3310229.3874899996</c:v>
                </c:pt>
                <c:pt idx="28">
                  <c:v>3310229.4119899999</c:v>
                </c:pt>
                <c:pt idx="29">
                  <c:v>3310229.4129000003</c:v>
                </c:pt>
                <c:pt idx="30">
                  <c:v>3310229.4164</c:v>
                </c:pt>
                <c:pt idx="31">
                  <c:v>3310229.4267800003</c:v>
                </c:pt>
                <c:pt idx="32">
                  <c:v>3310229.44783</c:v>
                </c:pt>
                <c:pt idx="33">
                  <c:v>3310229.4590100003</c:v>
                </c:pt>
                <c:pt idx="34">
                  <c:v>3310229.43322</c:v>
                </c:pt>
                <c:pt idx="35">
                  <c:v>3310229.4086700003</c:v>
                </c:pt>
                <c:pt idx="36">
                  <c:v>3310229.40973</c:v>
                </c:pt>
                <c:pt idx="37">
                  <c:v>3310229.4288600003</c:v>
                </c:pt>
                <c:pt idx="38">
                  <c:v>3310229.4235100001</c:v>
                </c:pt>
                <c:pt idx="39">
                  <c:v>3310229.4099699999</c:v>
                </c:pt>
                <c:pt idx="40">
                  <c:v>3310229.42662</c:v>
                </c:pt>
                <c:pt idx="41">
                  <c:v>3310229.4061199999</c:v>
                </c:pt>
                <c:pt idx="42">
                  <c:v>3310229.4123300002</c:v>
                </c:pt>
                <c:pt idx="43">
                  <c:v>3310229.41518</c:v>
                </c:pt>
                <c:pt idx="44">
                  <c:v>3310229.4060999998</c:v>
                </c:pt>
                <c:pt idx="45">
                  <c:v>3310229.4158700001</c:v>
                </c:pt>
                <c:pt idx="46">
                  <c:v>3310229.4279400003</c:v>
                </c:pt>
                <c:pt idx="47">
                  <c:v>3310229.46318</c:v>
                </c:pt>
                <c:pt idx="48">
                  <c:v>3310229.4232300003</c:v>
                </c:pt>
                <c:pt idx="49">
                  <c:v>3310229.4227800001</c:v>
                </c:pt>
                <c:pt idx="50">
                  <c:v>3310229.4256199999</c:v>
                </c:pt>
                <c:pt idx="51">
                  <c:v>3310229.3981500003</c:v>
                </c:pt>
                <c:pt idx="52">
                  <c:v>3310229.4216500004</c:v>
                </c:pt>
                <c:pt idx="53">
                  <c:v>3310229.4644200001</c:v>
                </c:pt>
                <c:pt idx="54">
                  <c:v>3310229.4154000003</c:v>
                </c:pt>
                <c:pt idx="55">
                  <c:v>3310229.3913200004</c:v>
                </c:pt>
                <c:pt idx="56">
                  <c:v>3310229.4208600004</c:v>
                </c:pt>
                <c:pt idx="57">
                  <c:v>3310229.4159299997</c:v>
                </c:pt>
                <c:pt idx="58">
                  <c:v>3310229.4295999999</c:v>
                </c:pt>
                <c:pt idx="59">
                  <c:v>3310229.40448</c:v>
                </c:pt>
                <c:pt idx="60">
                  <c:v>3310229.35384</c:v>
                </c:pt>
                <c:pt idx="61">
                  <c:v>3310229.4267199999</c:v>
                </c:pt>
                <c:pt idx="62">
                  <c:v>3310229.4262000001</c:v>
                </c:pt>
                <c:pt idx="63">
                  <c:v>3310229.4156800001</c:v>
                </c:pt>
                <c:pt idx="64">
                  <c:v>3310229.4734400003</c:v>
                </c:pt>
                <c:pt idx="65">
                  <c:v>3310229.4232199998</c:v>
                </c:pt>
                <c:pt idx="66">
                  <c:v>3310229.4253200004</c:v>
                </c:pt>
                <c:pt idx="67">
                  <c:v>3310229.4137900001</c:v>
                </c:pt>
                <c:pt idx="68">
                  <c:v>3310229.4281500001</c:v>
                </c:pt>
                <c:pt idx="69">
                  <c:v>3310229.4317899998</c:v>
                </c:pt>
                <c:pt idx="70">
                  <c:v>3310229.3909</c:v>
                </c:pt>
                <c:pt idx="71">
                  <c:v>3310229.4192300001</c:v>
                </c:pt>
                <c:pt idx="72">
                  <c:v>3310229.4200300002</c:v>
                </c:pt>
                <c:pt idx="73">
                  <c:v>3310229.4660800002</c:v>
                </c:pt>
                <c:pt idx="74">
                  <c:v>3310229.4173099999</c:v>
                </c:pt>
                <c:pt idx="75">
                  <c:v>3310229.4121500002</c:v>
                </c:pt>
                <c:pt idx="76">
                  <c:v>3310229.4293200001</c:v>
                </c:pt>
                <c:pt idx="77">
                  <c:v>3310229.4171000002</c:v>
                </c:pt>
                <c:pt idx="78">
                  <c:v>3310229.41665</c:v>
                </c:pt>
                <c:pt idx="79">
                  <c:v>3310229.41506</c:v>
                </c:pt>
                <c:pt idx="80">
                  <c:v>3310229.4251700002</c:v>
                </c:pt>
                <c:pt idx="81">
                  <c:v>3310229.46135</c:v>
                </c:pt>
                <c:pt idx="82">
                  <c:v>3310229.4133400004</c:v>
                </c:pt>
                <c:pt idx="83">
                  <c:v>3310229.4208600004</c:v>
                </c:pt>
                <c:pt idx="84">
                  <c:v>3310229.4094199999</c:v>
                </c:pt>
                <c:pt idx="85">
                  <c:v>3310229.4293499999</c:v>
                </c:pt>
                <c:pt idx="86">
                  <c:v>3310229.41279</c:v>
                </c:pt>
                <c:pt idx="87">
                  <c:v>3310229.4716999996</c:v>
                </c:pt>
                <c:pt idx="88">
                  <c:v>3310229.4227800001</c:v>
                </c:pt>
                <c:pt idx="89">
                  <c:v>3310229.34712</c:v>
                </c:pt>
                <c:pt idx="90">
                  <c:v>3310229.4282600004</c:v>
                </c:pt>
                <c:pt idx="91">
                  <c:v>3310229.4296200001</c:v>
                </c:pt>
                <c:pt idx="92">
                  <c:v>3310229.4098899998</c:v>
                </c:pt>
                <c:pt idx="93">
                  <c:v>3310229.4400300002</c:v>
                </c:pt>
                <c:pt idx="94">
                  <c:v>3310229.4617800005</c:v>
                </c:pt>
                <c:pt idx="95">
                  <c:v>3310229.4296900001</c:v>
                </c:pt>
                <c:pt idx="96">
                  <c:v>3310229.4108800003</c:v>
                </c:pt>
                <c:pt idx="97">
                  <c:v>3310229.4255900001</c:v>
                </c:pt>
                <c:pt idx="98">
                  <c:v>3310229.4320200002</c:v>
                </c:pt>
                <c:pt idx="99">
                  <c:v>3310229.42343</c:v>
                </c:pt>
                <c:pt idx="100">
                  <c:v>3310229.4265500004</c:v>
                </c:pt>
                <c:pt idx="101">
                  <c:v>3310229.4087600005</c:v>
                </c:pt>
                <c:pt idx="102">
                  <c:v>3310229.4205700001</c:v>
                </c:pt>
                <c:pt idx="103">
                  <c:v>3310229.4146100003</c:v>
                </c:pt>
                <c:pt idx="104">
                  <c:v>3310229.41866</c:v>
                </c:pt>
                <c:pt idx="105">
                  <c:v>3310229.41842</c:v>
                </c:pt>
                <c:pt idx="106">
                  <c:v>3310229.4211900001</c:v>
                </c:pt>
                <c:pt idx="107">
                  <c:v>3310229.4045900004</c:v>
                </c:pt>
                <c:pt idx="108">
                  <c:v>3310229.4091400001</c:v>
                </c:pt>
                <c:pt idx="109">
                  <c:v>3310229.42025</c:v>
                </c:pt>
                <c:pt idx="110">
                  <c:v>3310229.4284000001</c:v>
                </c:pt>
                <c:pt idx="111">
                  <c:v>3310229.4229800003</c:v>
                </c:pt>
                <c:pt idx="112">
                  <c:v>3310229.4254200002</c:v>
                </c:pt>
                <c:pt idx="113">
                  <c:v>3310229.42802</c:v>
                </c:pt>
                <c:pt idx="114">
                  <c:v>3310229.4385100002</c:v>
                </c:pt>
                <c:pt idx="115">
                  <c:v>3310229.4363699998</c:v>
                </c:pt>
                <c:pt idx="116">
                  <c:v>3310229.4169699997</c:v>
                </c:pt>
                <c:pt idx="117">
                  <c:v>3310229.4240600001</c:v>
                </c:pt>
                <c:pt idx="118">
                  <c:v>3310229.43304</c:v>
                </c:pt>
                <c:pt idx="119">
                  <c:v>3310229.4723400003</c:v>
                </c:pt>
                <c:pt idx="120">
                  <c:v>3310229.4265800002</c:v>
                </c:pt>
                <c:pt idx="121">
                  <c:v>3310229.48385</c:v>
                </c:pt>
                <c:pt idx="122">
                  <c:v>3310229.4001500001</c:v>
                </c:pt>
                <c:pt idx="123">
                  <c:v>3310229.4400900002</c:v>
                </c:pt>
                <c:pt idx="124">
                  <c:v>3310229.49131</c:v>
                </c:pt>
                <c:pt idx="125">
                  <c:v>3310229.4178600004</c:v>
                </c:pt>
                <c:pt idx="126">
                  <c:v>3310229.4306300003</c:v>
                </c:pt>
                <c:pt idx="127">
                  <c:v>3310229.4780100002</c:v>
                </c:pt>
                <c:pt idx="128">
                  <c:v>3310229.41866</c:v>
                </c:pt>
                <c:pt idx="129">
                  <c:v>3310229.4082600004</c:v>
                </c:pt>
                <c:pt idx="130">
                  <c:v>3310229.4704200001</c:v>
                </c:pt>
                <c:pt idx="131">
                  <c:v>3310229.4699200001</c:v>
                </c:pt>
                <c:pt idx="132">
                  <c:v>3310229.42521</c:v>
                </c:pt>
                <c:pt idx="133">
                  <c:v>3310229.4779000003</c:v>
                </c:pt>
                <c:pt idx="134">
                  <c:v>3310229.4292600001</c:v>
                </c:pt>
                <c:pt idx="135">
                  <c:v>3310229.4128</c:v>
                </c:pt>
                <c:pt idx="136">
                  <c:v>3310229.4803200001</c:v>
                </c:pt>
                <c:pt idx="137">
                  <c:v>3310229.44618</c:v>
                </c:pt>
                <c:pt idx="138">
                  <c:v>3310229.4452300002</c:v>
                </c:pt>
                <c:pt idx="139">
                  <c:v>3310229.4739299999</c:v>
                </c:pt>
                <c:pt idx="140">
                  <c:v>3310229.4113200004</c:v>
                </c:pt>
                <c:pt idx="141">
                  <c:v>3310229.4434099998</c:v>
                </c:pt>
                <c:pt idx="142">
                  <c:v>3310229.4734200002</c:v>
                </c:pt>
                <c:pt idx="143">
                  <c:v>3310229.4679299998</c:v>
                </c:pt>
                <c:pt idx="144">
                  <c:v>3310229.4340400002</c:v>
                </c:pt>
                <c:pt idx="145">
                  <c:v>3310229.4262800002</c:v>
                </c:pt>
                <c:pt idx="146">
                  <c:v>3310229.4756799997</c:v>
                </c:pt>
                <c:pt idx="147">
                  <c:v>3310229.4784899997</c:v>
                </c:pt>
                <c:pt idx="148">
                  <c:v>3310229.44564</c:v>
                </c:pt>
                <c:pt idx="149">
                  <c:v>3310229.4619200001</c:v>
                </c:pt>
                <c:pt idx="150">
                  <c:v>3310229.41915</c:v>
                </c:pt>
                <c:pt idx="151">
                  <c:v>3310229.41768</c:v>
                </c:pt>
                <c:pt idx="152">
                  <c:v>3310229.4725000001</c:v>
                </c:pt>
                <c:pt idx="153">
                  <c:v>3310229.4768200004</c:v>
                </c:pt>
                <c:pt idx="154">
                  <c:v>3310229.4202100001</c:v>
                </c:pt>
                <c:pt idx="155">
                  <c:v>3310229.4437800003</c:v>
                </c:pt>
                <c:pt idx="156">
                  <c:v>3310229.4824399999</c:v>
                </c:pt>
                <c:pt idx="157">
                  <c:v>3310229.4297400001</c:v>
                </c:pt>
                <c:pt idx="158">
                  <c:v>3310229.44606</c:v>
                </c:pt>
                <c:pt idx="159">
                  <c:v>3310229.3857900002</c:v>
                </c:pt>
                <c:pt idx="160">
                  <c:v>3310229.4376100004</c:v>
                </c:pt>
                <c:pt idx="161">
                  <c:v>3310229.4313300001</c:v>
                </c:pt>
                <c:pt idx="162">
                  <c:v>3310229.47621</c:v>
                </c:pt>
                <c:pt idx="163">
                  <c:v>3310229.4431700003</c:v>
                </c:pt>
                <c:pt idx="164">
                  <c:v>3310229.4138200004</c:v>
                </c:pt>
                <c:pt idx="165">
                  <c:v>3310229.4880500003</c:v>
                </c:pt>
                <c:pt idx="166">
                  <c:v>3310229.4510500003</c:v>
                </c:pt>
                <c:pt idx="167">
                  <c:v>3310229.4277900001</c:v>
                </c:pt>
                <c:pt idx="168">
                  <c:v>3310229.4910100005</c:v>
                </c:pt>
                <c:pt idx="169">
                  <c:v>3310229.4994299999</c:v>
                </c:pt>
                <c:pt idx="170">
                  <c:v>3310229.4257</c:v>
                </c:pt>
                <c:pt idx="171">
                  <c:v>3310229.4418699997</c:v>
                </c:pt>
                <c:pt idx="172">
                  <c:v>3310229.4335100004</c:v>
                </c:pt>
                <c:pt idx="173">
                  <c:v>3310229.4847300001</c:v>
                </c:pt>
                <c:pt idx="174">
                  <c:v>3310229.4381300001</c:v>
                </c:pt>
                <c:pt idx="175">
                  <c:v>3310229.4481700002</c:v>
                </c:pt>
                <c:pt idx="176">
                  <c:v>3310229.4921800001</c:v>
                </c:pt>
                <c:pt idx="177">
                  <c:v>3310229.4490700001</c:v>
                </c:pt>
                <c:pt idx="178">
                  <c:v>3310229.43989</c:v>
                </c:pt>
                <c:pt idx="179">
                  <c:v>3310229.4646399999</c:v>
                </c:pt>
                <c:pt idx="180">
                  <c:v>3310229.4512100001</c:v>
                </c:pt>
                <c:pt idx="181">
                  <c:v>3310229.4443299999</c:v>
                </c:pt>
                <c:pt idx="182">
                  <c:v>3310229.4150399999</c:v>
                </c:pt>
                <c:pt idx="183">
                  <c:v>3310229.4794999999</c:v>
                </c:pt>
                <c:pt idx="184">
                  <c:v>3310229.5293700001</c:v>
                </c:pt>
                <c:pt idx="185">
                  <c:v>3310229.4775999999</c:v>
                </c:pt>
                <c:pt idx="186">
                  <c:v>3310229.4884099998</c:v>
                </c:pt>
                <c:pt idx="187">
                  <c:v>3310229.4381800001</c:v>
                </c:pt>
                <c:pt idx="188">
                  <c:v>3310229.4300700002</c:v>
                </c:pt>
                <c:pt idx="189">
                  <c:v>3310229.4305700003</c:v>
                </c:pt>
                <c:pt idx="190">
                  <c:v>3310229.45279</c:v>
                </c:pt>
                <c:pt idx="191">
                  <c:v>3310229.4584499998</c:v>
                </c:pt>
                <c:pt idx="192">
                  <c:v>3310229.4702600003</c:v>
                </c:pt>
                <c:pt idx="193">
                  <c:v>3310229.4144000001</c:v>
                </c:pt>
                <c:pt idx="194">
                  <c:v>3310229.4641900002</c:v>
                </c:pt>
                <c:pt idx="195">
                  <c:v>3310229.4730199999</c:v>
                </c:pt>
                <c:pt idx="196">
                  <c:v>3310229.4400999998</c:v>
                </c:pt>
                <c:pt idx="197">
                  <c:v>3310229.42362</c:v>
                </c:pt>
                <c:pt idx="198">
                  <c:v>3310229.50073</c:v>
                </c:pt>
                <c:pt idx="199">
                  <c:v>3310229.4773900001</c:v>
                </c:pt>
                <c:pt idx="200">
                  <c:v>3310229.4846199998</c:v>
                </c:pt>
                <c:pt idx="201">
                  <c:v>3310229.4405300003</c:v>
                </c:pt>
                <c:pt idx="202">
                  <c:v>3310229.5026799999</c:v>
                </c:pt>
                <c:pt idx="203">
                  <c:v>3310229.4579499997</c:v>
                </c:pt>
                <c:pt idx="204">
                  <c:v>3310229.4524099999</c:v>
                </c:pt>
                <c:pt idx="205">
                  <c:v>3310229.47541</c:v>
                </c:pt>
                <c:pt idx="206">
                  <c:v>3310229.4657700001</c:v>
                </c:pt>
                <c:pt idx="207">
                  <c:v>3310229.4319000002</c:v>
                </c:pt>
                <c:pt idx="208">
                  <c:v>3310229.4910599999</c:v>
                </c:pt>
                <c:pt idx="209">
                  <c:v>3310229.4131999998</c:v>
                </c:pt>
                <c:pt idx="210">
                  <c:v>3310229.5002299999</c:v>
                </c:pt>
                <c:pt idx="211">
                  <c:v>3310229.4796700003</c:v>
                </c:pt>
                <c:pt idx="212">
                  <c:v>3310229.42618</c:v>
                </c:pt>
                <c:pt idx="213">
                  <c:v>3310229.48312</c:v>
                </c:pt>
                <c:pt idx="214">
                  <c:v>3310229.49389</c:v>
                </c:pt>
                <c:pt idx="215">
                  <c:v>3310229.4934699996</c:v>
                </c:pt>
                <c:pt idx="216">
                  <c:v>3310229.4395400002</c:v>
                </c:pt>
                <c:pt idx="217">
                  <c:v>3310229.49505</c:v>
                </c:pt>
                <c:pt idx="218">
                  <c:v>3310229.4861599999</c:v>
                </c:pt>
                <c:pt idx="219">
                  <c:v>3310229.5396799999</c:v>
                </c:pt>
                <c:pt idx="220">
                  <c:v>3310229.5038700001</c:v>
                </c:pt>
                <c:pt idx="221">
                  <c:v>3310229.4407500001</c:v>
                </c:pt>
                <c:pt idx="222">
                  <c:v>3310229.5164299998</c:v>
                </c:pt>
                <c:pt idx="223">
                  <c:v>3310229.4951599999</c:v>
                </c:pt>
                <c:pt idx="224">
                  <c:v>3310229.4960700003</c:v>
                </c:pt>
                <c:pt idx="225">
                  <c:v>3310229.4447500003</c:v>
                </c:pt>
                <c:pt idx="226">
                  <c:v>3310229.5114500001</c:v>
                </c:pt>
                <c:pt idx="227">
                  <c:v>3310229.4383800002</c:v>
                </c:pt>
                <c:pt idx="228">
                  <c:v>3310229.4926200002</c:v>
                </c:pt>
                <c:pt idx="229">
                  <c:v>3310229.5110900002</c:v>
                </c:pt>
                <c:pt idx="230">
                  <c:v>3310229.4363899999</c:v>
                </c:pt>
                <c:pt idx="231">
                  <c:v>3310229.4215600002</c:v>
                </c:pt>
                <c:pt idx="232">
                  <c:v>3310229.5101199998</c:v>
                </c:pt>
                <c:pt idx="233">
                  <c:v>3310229.4439900001</c:v>
                </c:pt>
                <c:pt idx="234">
                  <c:v>3310229.4982800004</c:v>
                </c:pt>
                <c:pt idx="235">
                  <c:v>3310229.43664</c:v>
                </c:pt>
                <c:pt idx="236">
                  <c:v>3310229.4429200003</c:v>
                </c:pt>
                <c:pt idx="237">
                  <c:v>3310229.4670199999</c:v>
                </c:pt>
                <c:pt idx="238">
                  <c:v>3310229.4694300001</c:v>
                </c:pt>
                <c:pt idx="239">
                  <c:v>3310229.4561199998</c:v>
                </c:pt>
                <c:pt idx="240">
                  <c:v>3310229.4603900001</c:v>
                </c:pt>
                <c:pt idx="241">
                  <c:v>3310229.4646000001</c:v>
                </c:pt>
                <c:pt idx="242">
                  <c:v>3310229.4582699998</c:v>
                </c:pt>
                <c:pt idx="243">
                  <c:v>3310229.4611800001</c:v>
                </c:pt>
                <c:pt idx="244">
                  <c:v>3310229.4718900002</c:v>
                </c:pt>
                <c:pt idx="245">
                  <c:v>3310229.4658000004</c:v>
                </c:pt>
                <c:pt idx="246">
                  <c:v>3310229.4617300001</c:v>
                </c:pt>
                <c:pt idx="247">
                  <c:v>3310229.4673899999</c:v>
                </c:pt>
                <c:pt idx="248">
                  <c:v>3310229.4677499998</c:v>
                </c:pt>
                <c:pt idx="249">
                  <c:v>3310229.4694699999</c:v>
                </c:pt>
                <c:pt idx="250">
                  <c:v>3310229.47022</c:v>
                </c:pt>
                <c:pt idx="251">
                  <c:v>3310229.4616700001</c:v>
                </c:pt>
                <c:pt idx="252">
                  <c:v>3310229.5138499998</c:v>
                </c:pt>
                <c:pt idx="253">
                  <c:v>3310229.4674899997</c:v>
                </c:pt>
                <c:pt idx="254">
                  <c:v>3310229.4408000004</c:v>
                </c:pt>
                <c:pt idx="255">
                  <c:v>3310229.5253400002</c:v>
                </c:pt>
                <c:pt idx="256">
                  <c:v>3310232.2034400003</c:v>
                </c:pt>
                <c:pt idx="257">
                  <c:v>3310229.5376399998</c:v>
                </c:pt>
                <c:pt idx="258">
                  <c:v>3310229.5363000003</c:v>
                </c:pt>
                <c:pt idx="259">
                  <c:v>3310229.4203300001</c:v>
                </c:pt>
                <c:pt idx="260">
                  <c:v>3310229.5369600002</c:v>
                </c:pt>
                <c:pt idx="261">
                  <c:v>3310229.5830999999</c:v>
                </c:pt>
                <c:pt idx="262">
                  <c:v>3310229.5517100003</c:v>
                </c:pt>
                <c:pt idx="263">
                  <c:v>3310229.4646799997</c:v>
                </c:pt>
                <c:pt idx="264">
                  <c:v>3310229.4209600003</c:v>
                </c:pt>
                <c:pt idx="265">
                  <c:v>3310229.4593400001</c:v>
                </c:pt>
                <c:pt idx="266">
                  <c:v>3310229.4248500001</c:v>
                </c:pt>
                <c:pt idx="267">
                  <c:v>3310229.44539</c:v>
                </c:pt>
                <c:pt idx="268">
                  <c:v>3310229.4531399999</c:v>
                </c:pt>
                <c:pt idx="269">
                  <c:v>3310229.4533899999</c:v>
                </c:pt>
                <c:pt idx="270">
                  <c:v>3310229.4291599998</c:v>
                </c:pt>
                <c:pt idx="271">
                  <c:v>3310229.4407800003</c:v>
                </c:pt>
                <c:pt idx="272">
                  <c:v>3310229.4404899999</c:v>
                </c:pt>
                <c:pt idx="273">
                  <c:v>3310229.4296599999</c:v>
                </c:pt>
                <c:pt idx="274">
                  <c:v>3310229.4577100002</c:v>
                </c:pt>
                <c:pt idx="275">
                  <c:v>3310229.4644400002</c:v>
                </c:pt>
                <c:pt idx="276">
                  <c:v>3310229.4406699999</c:v>
                </c:pt>
                <c:pt idx="277">
                  <c:v>3310229.4289200003</c:v>
                </c:pt>
                <c:pt idx="278">
                  <c:v>3310229.4402000001</c:v>
                </c:pt>
                <c:pt idx="279">
                  <c:v>3310229.44564</c:v>
                </c:pt>
                <c:pt idx="280">
                  <c:v>3310229.4495700002</c:v>
                </c:pt>
                <c:pt idx="281">
                  <c:v>3310229.4426199999</c:v>
                </c:pt>
                <c:pt idx="282">
                  <c:v>3310229.4485999998</c:v>
                </c:pt>
                <c:pt idx="283">
                  <c:v>3310229.4512100001</c:v>
                </c:pt>
                <c:pt idx="284">
                  <c:v>3310229.44147</c:v>
                </c:pt>
                <c:pt idx="285">
                  <c:v>3310229.4604499997</c:v>
                </c:pt>
                <c:pt idx="286">
                  <c:v>3310229.4483500002</c:v>
                </c:pt>
                <c:pt idx="287">
                  <c:v>3310229.4441</c:v>
                </c:pt>
                <c:pt idx="288">
                  <c:v>3310229.4558400004</c:v>
                </c:pt>
                <c:pt idx="289">
                  <c:v>3310229.4630700001</c:v>
                </c:pt>
                <c:pt idx="290">
                  <c:v>3310229.4424699997</c:v>
                </c:pt>
                <c:pt idx="291">
                  <c:v>3310229.4494499997</c:v>
                </c:pt>
                <c:pt idx="292">
                  <c:v>3310229.4380300003</c:v>
                </c:pt>
                <c:pt idx="293">
                  <c:v>3310229.4366100002</c:v>
                </c:pt>
                <c:pt idx="294">
                  <c:v>3310229.4673100002</c:v>
                </c:pt>
                <c:pt idx="295">
                  <c:v>3310229.4526800001</c:v>
                </c:pt>
                <c:pt idx="296">
                  <c:v>3310229.4564299998</c:v>
                </c:pt>
                <c:pt idx="297">
                  <c:v>3310229.4516599998</c:v>
                </c:pt>
                <c:pt idx="298">
                  <c:v>3310229.4558000001</c:v>
                </c:pt>
                <c:pt idx="299">
                  <c:v>3310229.4381599999</c:v>
                </c:pt>
                <c:pt idx="300">
                  <c:v>3310229.4516100003</c:v>
                </c:pt>
                <c:pt idx="301">
                  <c:v>3310229.4649800002</c:v>
                </c:pt>
                <c:pt idx="302">
                  <c:v>3310229.4616700001</c:v>
                </c:pt>
                <c:pt idx="303">
                  <c:v>3310229.4364</c:v>
                </c:pt>
                <c:pt idx="304">
                  <c:v>3310229.4468299998</c:v>
                </c:pt>
                <c:pt idx="305">
                  <c:v>3310229.4413700001</c:v>
                </c:pt>
                <c:pt idx="306">
                  <c:v>3310229.4802100002</c:v>
                </c:pt>
                <c:pt idx="307">
                  <c:v>3310229.4487800002</c:v>
                </c:pt>
                <c:pt idx="308">
                  <c:v>3310229.4498299998</c:v>
                </c:pt>
                <c:pt idx="309">
                  <c:v>3310229.4473700002</c:v>
                </c:pt>
                <c:pt idx="310">
                  <c:v>3310229.4315500003</c:v>
                </c:pt>
                <c:pt idx="311">
                  <c:v>3310229.45212</c:v>
                </c:pt>
                <c:pt idx="312">
                  <c:v>3310229.4436100004</c:v>
                </c:pt>
                <c:pt idx="313">
                  <c:v>3310229.4445600002</c:v>
                </c:pt>
                <c:pt idx="314">
                  <c:v>3310229.4437199999</c:v>
                </c:pt>
                <c:pt idx="315">
                  <c:v>3310229.4211900001</c:v>
                </c:pt>
                <c:pt idx="316">
                  <c:v>3310229.45444</c:v>
                </c:pt>
                <c:pt idx="317">
                  <c:v>3310229.4449499999</c:v>
                </c:pt>
                <c:pt idx="318">
                  <c:v>3310229.4561600001</c:v>
                </c:pt>
                <c:pt idx="319">
                  <c:v>3310229.4514800003</c:v>
                </c:pt>
                <c:pt idx="320">
                  <c:v>3310229.4555000002</c:v>
                </c:pt>
                <c:pt idx="321">
                  <c:v>3310229.4370100005</c:v>
                </c:pt>
                <c:pt idx="322">
                  <c:v>3310229.4481199998</c:v>
                </c:pt>
                <c:pt idx="323">
                  <c:v>3310229.4505700003</c:v>
                </c:pt>
                <c:pt idx="324">
                  <c:v>3310229.4509999999</c:v>
                </c:pt>
                <c:pt idx="325">
                  <c:v>3310229.4336700002</c:v>
                </c:pt>
                <c:pt idx="326">
                  <c:v>3310229.4550999999</c:v>
                </c:pt>
                <c:pt idx="327">
                  <c:v>3310229.4529000004</c:v>
                </c:pt>
                <c:pt idx="328">
                  <c:v>3310229.4581800001</c:v>
                </c:pt>
                <c:pt idx="329">
                  <c:v>3310229.45572</c:v>
                </c:pt>
                <c:pt idx="330">
                  <c:v>3310229.4505300005</c:v>
                </c:pt>
                <c:pt idx="331">
                  <c:v>3310229.4400500003</c:v>
                </c:pt>
                <c:pt idx="332">
                  <c:v>3310229.45823</c:v>
                </c:pt>
                <c:pt idx="333">
                  <c:v>3310229.4660300002</c:v>
                </c:pt>
                <c:pt idx="334">
                  <c:v>3310229.45242</c:v>
                </c:pt>
                <c:pt idx="335">
                  <c:v>3310229.4515</c:v>
                </c:pt>
                <c:pt idx="336">
                  <c:v>3310229.4438100001</c:v>
                </c:pt>
                <c:pt idx="337">
                  <c:v>3310229.4587099999</c:v>
                </c:pt>
                <c:pt idx="338">
                  <c:v>3310229.4585000002</c:v>
                </c:pt>
                <c:pt idx="339">
                  <c:v>3310229.45169</c:v>
                </c:pt>
                <c:pt idx="340">
                  <c:v>3310229.4528600001</c:v>
                </c:pt>
                <c:pt idx="341">
                  <c:v>3310229.4546599998</c:v>
                </c:pt>
                <c:pt idx="342">
                  <c:v>3310229.4653400001</c:v>
                </c:pt>
                <c:pt idx="343">
                  <c:v>3310229.4511500001</c:v>
                </c:pt>
                <c:pt idx="344">
                  <c:v>3310229.4641100001</c:v>
                </c:pt>
                <c:pt idx="345">
                  <c:v>3310229.4462800003</c:v>
                </c:pt>
                <c:pt idx="346">
                  <c:v>3310229.4458400002</c:v>
                </c:pt>
                <c:pt idx="347">
                  <c:v>3310229.4652499999</c:v>
                </c:pt>
                <c:pt idx="348">
                  <c:v>3310229.4409499997</c:v>
                </c:pt>
                <c:pt idx="349">
                  <c:v>3310229.4577700002</c:v>
                </c:pt>
                <c:pt idx="350">
                  <c:v>3310229.4492100002</c:v>
                </c:pt>
                <c:pt idx="351">
                  <c:v>3310229.45842</c:v>
                </c:pt>
                <c:pt idx="352">
                  <c:v>3310229.4464099999</c:v>
                </c:pt>
                <c:pt idx="353">
                  <c:v>3310229.4498000001</c:v>
                </c:pt>
                <c:pt idx="354">
                  <c:v>3310229.46202</c:v>
                </c:pt>
                <c:pt idx="355">
                  <c:v>3310229.4630900002</c:v>
                </c:pt>
                <c:pt idx="356">
                  <c:v>3310229.4560000002</c:v>
                </c:pt>
                <c:pt idx="357">
                  <c:v>3310229.4541599997</c:v>
                </c:pt>
                <c:pt idx="358">
                  <c:v>3310229.45083</c:v>
                </c:pt>
                <c:pt idx="359">
                  <c:v>3310229.4554600003</c:v>
                </c:pt>
                <c:pt idx="360">
                  <c:v>3310229.4596899999</c:v>
                </c:pt>
                <c:pt idx="361">
                  <c:v>3310229.4814899997</c:v>
                </c:pt>
                <c:pt idx="362">
                  <c:v>3310229.4650599998</c:v>
                </c:pt>
                <c:pt idx="363">
                  <c:v>3310229.4584300001</c:v>
                </c:pt>
                <c:pt idx="364">
                  <c:v>3310229.4501799997</c:v>
                </c:pt>
                <c:pt idx="365">
                  <c:v>3310229.4577500001</c:v>
                </c:pt>
                <c:pt idx="366">
                  <c:v>3310229.4582100003</c:v>
                </c:pt>
                <c:pt idx="367">
                  <c:v>3310229.4496800001</c:v>
                </c:pt>
                <c:pt idx="368">
                  <c:v>3310229.4572399999</c:v>
                </c:pt>
                <c:pt idx="369">
                  <c:v>3310229.47468</c:v>
                </c:pt>
                <c:pt idx="370">
                  <c:v>3310229.4633800001</c:v>
                </c:pt>
                <c:pt idx="371">
                  <c:v>3310229.4485800001</c:v>
                </c:pt>
                <c:pt idx="372">
                  <c:v>3310229.45315</c:v>
                </c:pt>
                <c:pt idx="373">
                  <c:v>3310229.4661599998</c:v>
                </c:pt>
                <c:pt idx="374">
                  <c:v>3310229.4554400002</c:v>
                </c:pt>
                <c:pt idx="375">
                  <c:v>3310229.4629899999</c:v>
                </c:pt>
                <c:pt idx="376">
                  <c:v>3310229.4532300001</c:v>
                </c:pt>
                <c:pt idx="377">
                  <c:v>3310229.4603800001</c:v>
                </c:pt>
                <c:pt idx="378">
                  <c:v>3310229.4619800001</c:v>
                </c:pt>
                <c:pt idx="379">
                  <c:v>3310229.4596599997</c:v>
                </c:pt>
                <c:pt idx="380">
                  <c:v>3310229.4547299999</c:v>
                </c:pt>
                <c:pt idx="381">
                  <c:v>3310229.45634</c:v>
                </c:pt>
                <c:pt idx="382">
                  <c:v>3310229.4593500001</c:v>
                </c:pt>
                <c:pt idx="383">
                  <c:v>3310229.4585799999</c:v>
                </c:pt>
                <c:pt idx="384">
                  <c:v>3310229.4579000003</c:v>
                </c:pt>
                <c:pt idx="385">
                  <c:v>3310229.46483</c:v>
                </c:pt>
                <c:pt idx="386">
                  <c:v>3310229.4652300002</c:v>
                </c:pt>
                <c:pt idx="387">
                  <c:v>3310229.4571799999</c:v>
                </c:pt>
                <c:pt idx="388">
                  <c:v>3310229.4563699998</c:v>
                </c:pt>
                <c:pt idx="389">
                  <c:v>3310229.4714099998</c:v>
                </c:pt>
                <c:pt idx="390">
                  <c:v>3310229.4542399999</c:v>
                </c:pt>
                <c:pt idx="391">
                  <c:v>3310229.4696399998</c:v>
                </c:pt>
                <c:pt idx="392">
                  <c:v>3310229.4848000002</c:v>
                </c:pt>
                <c:pt idx="393">
                  <c:v>3310229.4528899998</c:v>
                </c:pt>
                <c:pt idx="394">
                  <c:v>3310229.4605999999</c:v>
                </c:pt>
                <c:pt idx="395">
                  <c:v>3310229.4500900004</c:v>
                </c:pt>
                <c:pt idx="396">
                  <c:v>3310229.4665200002</c:v>
                </c:pt>
                <c:pt idx="397">
                  <c:v>3310229.4690999999</c:v>
                </c:pt>
                <c:pt idx="398">
                  <c:v>3310229.47291</c:v>
                </c:pt>
                <c:pt idx="399">
                  <c:v>3310229.4889099998</c:v>
                </c:pt>
                <c:pt idx="400">
                  <c:v>3310229.4654000001</c:v>
                </c:pt>
                <c:pt idx="401">
                  <c:v>3310229.4695300004</c:v>
                </c:pt>
                <c:pt idx="402">
                  <c:v>3310229.4630100001</c:v>
                </c:pt>
                <c:pt idx="403">
                  <c:v>3310229.4484399999</c:v>
                </c:pt>
                <c:pt idx="404">
                  <c:v>3310229.4521900001</c:v>
                </c:pt>
                <c:pt idx="405">
                  <c:v>3310229.4607199999</c:v>
                </c:pt>
                <c:pt idx="406">
                  <c:v>3310229.4484899999</c:v>
                </c:pt>
                <c:pt idx="407">
                  <c:v>3310229.4500300004</c:v>
                </c:pt>
                <c:pt idx="408">
                  <c:v>3310229.4495700002</c:v>
                </c:pt>
                <c:pt idx="409">
                  <c:v>3310229.4643800003</c:v>
                </c:pt>
                <c:pt idx="410">
                  <c:v>3310229.4675300005</c:v>
                </c:pt>
                <c:pt idx="411">
                  <c:v>3310229.4556900002</c:v>
                </c:pt>
                <c:pt idx="412">
                  <c:v>3310229.4433300002</c:v>
                </c:pt>
                <c:pt idx="413">
                  <c:v>3310229.4486100003</c:v>
                </c:pt>
                <c:pt idx="414">
                  <c:v>3310229.45915</c:v>
                </c:pt>
                <c:pt idx="415">
                  <c:v>3310229.4485599999</c:v>
                </c:pt>
                <c:pt idx="416">
                  <c:v>3310229.4600900002</c:v>
                </c:pt>
                <c:pt idx="417">
                  <c:v>3310229.4730600002</c:v>
                </c:pt>
                <c:pt idx="418">
                  <c:v>3310229.4431700003</c:v>
                </c:pt>
                <c:pt idx="419">
                  <c:v>3310229.4582400001</c:v>
                </c:pt>
                <c:pt idx="420">
                  <c:v>3310229.4565500002</c:v>
                </c:pt>
                <c:pt idx="421">
                  <c:v>3310229.4642500002</c:v>
                </c:pt>
                <c:pt idx="422">
                  <c:v>3310229.4380900003</c:v>
                </c:pt>
                <c:pt idx="423">
                  <c:v>3310229.4648099998</c:v>
                </c:pt>
                <c:pt idx="424">
                  <c:v>3310229.4534800001</c:v>
                </c:pt>
                <c:pt idx="425">
                  <c:v>3310229.4826100003</c:v>
                </c:pt>
                <c:pt idx="426">
                  <c:v>3310229.4406100004</c:v>
                </c:pt>
                <c:pt idx="427">
                  <c:v>3310229.4519699998</c:v>
                </c:pt>
                <c:pt idx="428">
                  <c:v>3310229.46202</c:v>
                </c:pt>
                <c:pt idx="429">
                  <c:v>3310229.4645799999</c:v>
                </c:pt>
                <c:pt idx="430">
                  <c:v>3310229.4408100001</c:v>
                </c:pt>
                <c:pt idx="431">
                  <c:v>3310229.4434200004</c:v>
                </c:pt>
                <c:pt idx="432">
                  <c:v>3310229.4609499997</c:v>
                </c:pt>
                <c:pt idx="433">
                  <c:v>3310229.4562800005</c:v>
                </c:pt>
                <c:pt idx="434">
                  <c:v>3310229.4565700004</c:v>
                </c:pt>
                <c:pt idx="435">
                  <c:v>3310229.44875</c:v>
                </c:pt>
                <c:pt idx="436">
                  <c:v>3310229.4572300003</c:v>
                </c:pt>
                <c:pt idx="437">
                  <c:v>3310229.4714600001</c:v>
                </c:pt>
                <c:pt idx="438">
                  <c:v>3310229.4548899997</c:v>
                </c:pt>
                <c:pt idx="439">
                  <c:v>3310229.4582800004</c:v>
                </c:pt>
                <c:pt idx="440">
                  <c:v>3310229.4535700004</c:v>
                </c:pt>
                <c:pt idx="441">
                  <c:v>3310229.4519000002</c:v>
                </c:pt>
                <c:pt idx="442">
                  <c:v>3310229.4701199997</c:v>
                </c:pt>
                <c:pt idx="443">
                  <c:v>3310229.4536199998</c:v>
                </c:pt>
                <c:pt idx="444">
                  <c:v>3310229.4553800002</c:v>
                </c:pt>
                <c:pt idx="445">
                  <c:v>3310229.4586500004</c:v>
                </c:pt>
                <c:pt idx="446">
                  <c:v>3310229.4609499997</c:v>
                </c:pt>
                <c:pt idx="447">
                  <c:v>3310229.4612100003</c:v>
                </c:pt>
                <c:pt idx="448">
                  <c:v>3310229.4479800002</c:v>
                </c:pt>
                <c:pt idx="449">
                  <c:v>3310229.46422</c:v>
                </c:pt>
                <c:pt idx="450">
                  <c:v>3310229.4582100003</c:v>
                </c:pt>
                <c:pt idx="451">
                  <c:v>3310229.4609699999</c:v>
                </c:pt>
                <c:pt idx="452">
                  <c:v>3310229.4458300001</c:v>
                </c:pt>
                <c:pt idx="453">
                  <c:v>3310229.46484</c:v>
                </c:pt>
                <c:pt idx="454">
                  <c:v>3310229.4598099999</c:v>
                </c:pt>
                <c:pt idx="455">
                  <c:v>3310229.46539</c:v>
                </c:pt>
                <c:pt idx="456">
                  <c:v>3310229.4581599999</c:v>
                </c:pt>
                <c:pt idx="457">
                  <c:v>3310229.4595300001</c:v>
                </c:pt>
                <c:pt idx="458">
                  <c:v>3310229.4635100001</c:v>
                </c:pt>
                <c:pt idx="459">
                  <c:v>3310229.4633300002</c:v>
                </c:pt>
                <c:pt idx="460">
                  <c:v>3310229.4560300005</c:v>
                </c:pt>
                <c:pt idx="461">
                  <c:v>3310229.46086</c:v>
                </c:pt>
                <c:pt idx="462">
                  <c:v>3310229.4567300002</c:v>
                </c:pt>
                <c:pt idx="463">
                  <c:v>3310229.4410500005</c:v>
                </c:pt>
                <c:pt idx="464">
                  <c:v>3310229.4547100002</c:v>
                </c:pt>
                <c:pt idx="465">
                  <c:v>3310229.4630800001</c:v>
                </c:pt>
                <c:pt idx="466">
                  <c:v>3310229.44606</c:v>
                </c:pt>
                <c:pt idx="467">
                  <c:v>3310229.4540200001</c:v>
                </c:pt>
                <c:pt idx="468">
                  <c:v>3310229.4755799999</c:v>
                </c:pt>
                <c:pt idx="469">
                  <c:v>3310229.46563</c:v>
                </c:pt>
                <c:pt idx="470">
                  <c:v>3310229.4585500001</c:v>
                </c:pt>
                <c:pt idx="471">
                  <c:v>3310229.4572700001</c:v>
                </c:pt>
                <c:pt idx="472">
                  <c:v>3310229.4516599998</c:v>
                </c:pt>
                <c:pt idx="473">
                  <c:v>3310229.4540400002</c:v>
                </c:pt>
                <c:pt idx="474">
                  <c:v>3310229.4562399997</c:v>
                </c:pt>
                <c:pt idx="475">
                  <c:v>3310229.4555000002</c:v>
                </c:pt>
                <c:pt idx="476">
                  <c:v>3310229.4771500002</c:v>
                </c:pt>
                <c:pt idx="477">
                  <c:v>3310229.4682</c:v>
                </c:pt>
                <c:pt idx="478">
                  <c:v>3310229.46331</c:v>
                </c:pt>
                <c:pt idx="479">
                  <c:v>3310229.49597</c:v>
                </c:pt>
                <c:pt idx="480">
                  <c:v>3310229.45609</c:v>
                </c:pt>
                <c:pt idx="481">
                  <c:v>3310229.4635800002</c:v>
                </c:pt>
                <c:pt idx="482">
                  <c:v>3310229.4665700002</c:v>
                </c:pt>
                <c:pt idx="483">
                  <c:v>3310229.4600300002</c:v>
                </c:pt>
                <c:pt idx="484">
                  <c:v>3310229.4766199999</c:v>
                </c:pt>
                <c:pt idx="485">
                  <c:v>3310229.4559299997</c:v>
                </c:pt>
                <c:pt idx="486">
                  <c:v>3310229.4527100003</c:v>
                </c:pt>
                <c:pt idx="487">
                  <c:v>3310229.4575</c:v>
                </c:pt>
                <c:pt idx="488">
                  <c:v>3310229.49334</c:v>
                </c:pt>
                <c:pt idx="489">
                  <c:v>3310229.4614299997</c:v>
                </c:pt>
                <c:pt idx="490">
                  <c:v>3310229.4628900001</c:v>
                </c:pt>
                <c:pt idx="491">
                  <c:v>3310229.4595400002</c:v>
                </c:pt>
                <c:pt idx="492">
                  <c:v>3310229.4717100002</c:v>
                </c:pt>
                <c:pt idx="493">
                  <c:v>3310229.4553299998</c:v>
                </c:pt>
                <c:pt idx="494">
                  <c:v>3310229.44881</c:v>
                </c:pt>
                <c:pt idx="495">
                  <c:v>3310229.4803900002</c:v>
                </c:pt>
                <c:pt idx="496">
                  <c:v>3310229.4490800002</c:v>
                </c:pt>
                <c:pt idx="497">
                  <c:v>3310229.4759899997</c:v>
                </c:pt>
                <c:pt idx="498">
                  <c:v>3310229.4598000003</c:v>
                </c:pt>
                <c:pt idx="499">
                  <c:v>3310229.4582699998</c:v>
                </c:pt>
                <c:pt idx="500">
                  <c:v>3310229.4685900002</c:v>
                </c:pt>
                <c:pt idx="501">
                  <c:v>3310229.45738</c:v>
                </c:pt>
                <c:pt idx="502">
                  <c:v>3310229.4582699998</c:v>
                </c:pt>
                <c:pt idx="503">
                  <c:v>3310229.4843600001</c:v>
                </c:pt>
                <c:pt idx="504">
                  <c:v>3310229.49945</c:v>
                </c:pt>
                <c:pt idx="505">
                  <c:v>3310229.4633000004</c:v>
                </c:pt>
                <c:pt idx="506">
                  <c:v>3310229.4564299998</c:v>
                </c:pt>
                <c:pt idx="507">
                  <c:v>3310229.4516599998</c:v>
                </c:pt>
                <c:pt idx="508">
                  <c:v>3310229.4797499999</c:v>
                </c:pt>
                <c:pt idx="509">
                  <c:v>3310229.4454999999</c:v>
                </c:pt>
                <c:pt idx="510">
                  <c:v>3310229.44863</c:v>
                </c:pt>
                <c:pt idx="511">
                  <c:v>3310229.4862199998</c:v>
                </c:pt>
                <c:pt idx="512">
                  <c:v>3310229.45847</c:v>
                </c:pt>
                <c:pt idx="513">
                  <c:v>3310229.4578499999</c:v>
                </c:pt>
                <c:pt idx="514">
                  <c:v>3310229.4550700001</c:v>
                </c:pt>
                <c:pt idx="515">
                  <c:v>3310229.4648000002</c:v>
                </c:pt>
                <c:pt idx="516">
                  <c:v>3310229.4536000001</c:v>
                </c:pt>
                <c:pt idx="517">
                  <c:v>3310229.48135</c:v>
                </c:pt>
                <c:pt idx="518">
                  <c:v>3310229.4750500005</c:v>
                </c:pt>
                <c:pt idx="519">
                  <c:v>3310229.4384699999</c:v>
                </c:pt>
                <c:pt idx="520">
                  <c:v>3310229.4544699998</c:v>
                </c:pt>
                <c:pt idx="521">
                  <c:v>3310229.4616300003</c:v>
                </c:pt>
                <c:pt idx="522">
                  <c:v>3310229.4491500002</c:v>
                </c:pt>
                <c:pt idx="523">
                  <c:v>3310229.45493</c:v>
                </c:pt>
                <c:pt idx="524">
                  <c:v>3310229.4586399999</c:v>
                </c:pt>
                <c:pt idx="525">
                  <c:v>3310229.4671100001</c:v>
                </c:pt>
                <c:pt idx="526">
                  <c:v>3310229.4565700004</c:v>
                </c:pt>
                <c:pt idx="527">
                  <c:v>3310229.4532900001</c:v>
                </c:pt>
                <c:pt idx="528">
                  <c:v>3310229.4587399997</c:v>
                </c:pt>
                <c:pt idx="529">
                  <c:v>3310229.45621</c:v>
                </c:pt>
                <c:pt idx="530">
                  <c:v>3310229.4798600003</c:v>
                </c:pt>
                <c:pt idx="531">
                  <c:v>3310229.4568600003</c:v>
                </c:pt>
                <c:pt idx="532">
                  <c:v>3310229.4874499999</c:v>
                </c:pt>
                <c:pt idx="533">
                  <c:v>3310229.4606500003</c:v>
                </c:pt>
                <c:pt idx="534">
                  <c:v>3310229.4737300002</c:v>
                </c:pt>
                <c:pt idx="535">
                  <c:v>3310229.4619800001</c:v>
                </c:pt>
                <c:pt idx="536">
                  <c:v>3310229.4369000001</c:v>
                </c:pt>
                <c:pt idx="537">
                  <c:v>3310229.4562600004</c:v>
                </c:pt>
                <c:pt idx="538">
                  <c:v>3310229.4591199998</c:v>
                </c:pt>
                <c:pt idx="539">
                  <c:v>3310229.4737</c:v>
                </c:pt>
                <c:pt idx="540">
                  <c:v>3310229.46422</c:v>
                </c:pt>
                <c:pt idx="541">
                  <c:v>3310229.4600200001</c:v>
                </c:pt>
                <c:pt idx="542">
                  <c:v>3310229.4369000001</c:v>
                </c:pt>
                <c:pt idx="543">
                  <c:v>3310229.4654299999</c:v>
                </c:pt>
                <c:pt idx="544">
                  <c:v>3310229.45462</c:v>
                </c:pt>
                <c:pt idx="545">
                  <c:v>3310229.4610000001</c:v>
                </c:pt>
                <c:pt idx="546">
                  <c:v>3310229.4766899999</c:v>
                </c:pt>
                <c:pt idx="547">
                  <c:v>3310229.4655100005</c:v>
                </c:pt>
                <c:pt idx="548">
                  <c:v>3310229.4621300003</c:v>
                </c:pt>
                <c:pt idx="549">
                  <c:v>3310229.4507200001</c:v>
                </c:pt>
                <c:pt idx="550">
                  <c:v>3310229.4555900004</c:v>
                </c:pt>
                <c:pt idx="551">
                  <c:v>3310229.4495999999</c:v>
                </c:pt>
                <c:pt idx="552">
                  <c:v>3310229.48771</c:v>
                </c:pt>
                <c:pt idx="553">
                  <c:v>3310229.46698</c:v>
                </c:pt>
                <c:pt idx="554">
                  <c:v>3310229.46349</c:v>
                </c:pt>
                <c:pt idx="555">
                  <c:v>3310229.4950600001</c:v>
                </c:pt>
                <c:pt idx="556">
                  <c:v>3310229.4699899997</c:v>
                </c:pt>
                <c:pt idx="557">
                  <c:v>3310229.4799299999</c:v>
                </c:pt>
                <c:pt idx="558">
                  <c:v>3310229.4657700001</c:v>
                </c:pt>
                <c:pt idx="559">
                  <c:v>3310229.4719600002</c:v>
                </c:pt>
                <c:pt idx="560">
                  <c:v>3310229.48838</c:v>
                </c:pt>
                <c:pt idx="561">
                  <c:v>3310229.4657100001</c:v>
                </c:pt>
                <c:pt idx="562">
                  <c:v>3310229.4603200001</c:v>
                </c:pt>
                <c:pt idx="563">
                  <c:v>3310229.4601100003</c:v>
                </c:pt>
                <c:pt idx="564">
                  <c:v>3310228.9332399997</c:v>
                </c:pt>
                <c:pt idx="565">
                  <c:v>3310228.9058300001</c:v>
                </c:pt>
                <c:pt idx="566">
                  <c:v>3310228.8930199998</c:v>
                </c:pt>
                <c:pt idx="567">
                  <c:v>3310228.9076</c:v>
                </c:pt>
                <c:pt idx="568">
                  <c:v>3310228.9235300003</c:v>
                </c:pt>
                <c:pt idx="569">
                  <c:v>3310228.8842700003</c:v>
                </c:pt>
                <c:pt idx="570">
                  <c:v>3310228.8825100004</c:v>
                </c:pt>
                <c:pt idx="571">
                  <c:v>3310228.8880799999</c:v>
                </c:pt>
                <c:pt idx="572">
                  <c:v>3310228.88552</c:v>
                </c:pt>
                <c:pt idx="573">
                  <c:v>3310228.8714399999</c:v>
                </c:pt>
                <c:pt idx="574">
                  <c:v>3310228.90154</c:v>
                </c:pt>
                <c:pt idx="575">
                  <c:v>3310228.84564</c:v>
                </c:pt>
                <c:pt idx="576">
                  <c:v>3310228.8498000004</c:v>
                </c:pt>
                <c:pt idx="577">
                  <c:v>3310228.8478899999</c:v>
                </c:pt>
                <c:pt idx="578">
                  <c:v>3310228.8649899997</c:v>
                </c:pt>
                <c:pt idx="579">
                  <c:v>3310228.85727</c:v>
                </c:pt>
                <c:pt idx="580">
                  <c:v>3310228.8460100004</c:v>
                </c:pt>
                <c:pt idx="581">
                  <c:v>3310228.8808800001</c:v>
                </c:pt>
                <c:pt idx="582">
                  <c:v>3310228.8566199997</c:v>
                </c:pt>
                <c:pt idx="583">
                  <c:v>3310228.8675700002</c:v>
                </c:pt>
                <c:pt idx="584">
                  <c:v>3310228.8496400001</c:v>
                </c:pt>
                <c:pt idx="585">
                  <c:v>3310228.841</c:v>
                </c:pt>
                <c:pt idx="586">
                  <c:v>3310228.8285100004</c:v>
                </c:pt>
                <c:pt idx="587">
                  <c:v>3310228.87592</c:v>
                </c:pt>
                <c:pt idx="588">
                  <c:v>3310228.8307800004</c:v>
                </c:pt>
                <c:pt idx="589">
                  <c:v>3310228.8353499998</c:v>
                </c:pt>
                <c:pt idx="590">
                  <c:v>3310228.8406100003</c:v>
                </c:pt>
              </c:numCache>
            </c:numRef>
          </c:yVal>
        </c:ser>
        <c:ser>
          <c:idx val="5"/>
          <c:order val="2"/>
          <c:tx>
            <c:v>Z方向成分(VLBI)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Ts!$B$2:$B$592</c:f>
              <c:numCache>
                <c:formatCode>General</c:formatCode>
                <c:ptCount val="591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Ts!$T$2:$T$592</c:f>
              <c:numCache>
                <c:formatCode>0.00_ </c:formatCode>
                <c:ptCount val="591"/>
                <c:pt idx="0">
                  <c:v>3737494.83819</c:v>
                </c:pt>
                <c:pt idx="1">
                  <c:v>3737494.7867600005</c:v>
                </c:pt>
                <c:pt idx="2">
                  <c:v>3737494.7981700003</c:v>
                </c:pt>
                <c:pt idx="3">
                  <c:v>3737494.80785</c:v>
                </c:pt>
                <c:pt idx="4">
                  <c:v>3737494.8159000003</c:v>
                </c:pt>
                <c:pt idx="5">
                  <c:v>3737494.8064000001</c:v>
                </c:pt>
                <c:pt idx="6">
                  <c:v>3737494.7559699998</c:v>
                </c:pt>
                <c:pt idx="7">
                  <c:v>3737494.8134099999</c:v>
                </c:pt>
                <c:pt idx="8">
                  <c:v>3737494.8280500001</c:v>
                </c:pt>
                <c:pt idx="9">
                  <c:v>3737494.80027</c:v>
                </c:pt>
                <c:pt idx="10">
                  <c:v>3737494.8290800001</c:v>
                </c:pt>
                <c:pt idx="11">
                  <c:v>3737494.76431</c:v>
                </c:pt>
                <c:pt idx="12">
                  <c:v>3737494.7773600002</c:v>
                </c:pt>
                <c:pt idx="13">
                  <c:v>3737494.8133299998</c:v>
                </c:pt>
                <c:pt idx="14">
                  <c:v>3737494.7902500001</c:v>
                </c:pt>
                <c:pt idx="15">
                  <c:v>3737494.8211700004</c:v>
                </c:pt>
                <c:pt idx="16">
                  <c:v>3737494.8444499997</c:v>
                </c:pt>
                <c:pt idx="17">
                  <c:v>3737494.7878700001</c:v>
                </c:pt>
                <c:pt idx="18">
                  <c:v>3737494.7843900002</c:v>
                </c:pt>
                <c:pt idx="19">
                  <c:v>3737494.7865800001</c:v>
                </c:pt>
                <c:pt idx="20">
                  <c:v>3737494.79464</c:v>
                </c:pt>
                <c:pt idx="21">
                  <c:v>3737494.79709</c:v>
                </c:pt>
                <c:pt idx="22">
                  <c:v>3737494.7989600003</c:v>
                </c:pt>
                <c:pt idx="23">
                  <c:v>3737494.78333</c:v>
                </c:pt>
                <c:pt idx="24">
                  <c:v>3737494.7956999997</c:v>
                </c:pt>
                <c:pt idx="25">
                  <c:v>3737494.79911</c:v>
                </c:pt>
                <c:pt idx="26">
                  <c:v>3737494.7942800005</c:v>
                </c:pt>
                <c:pt idx="27">
                  <c:v>3737494.83036</c:v>
                </c:pt>
                <c:pt idx="28">
                  <c:v>3737494.81745</c:v>
                </c:pt>
                <c:pt idx="29">
                  <c:v>3737494.78198</c:v>
                </c:pt>
                <c:pt idx="30">
                  <c:v>3737494.7948500002</c:v>
                </c:pt>
                <c:pt idx="31">
                  <c:v>3737494.8073200001</c:v>
                </c:pt>
                <c:pt idx="32">
                  <c:v>3737494.8050100002</c:v>
                </c:pt>
                <c:pt idx="33">
                  <c:v>3737494.7772600004</c:v>
                </c:pt>
                <c:pt idx="34">
                  <c:v>3737494.7846999997</c:v>
                </c:pt>
                <c:pt idx="35">
                  <c:v>3737494.8140100003</c:v>
                </c:pt>
                <c:pt idx="36">
                  <c:v>3737494.8130500005</c:v>
                </c:pt>
                <c:pt idx="37">
                  <c:v>3737494.7922700001</c:v>
                </c:pt>
                <c:pt idx="38">
                  <c:v>3737494.78718</c:v>
                </c:pt>
                <c:pt idx="39">
                  <c:v>3737494.7741900003</c:v>
                </c:pt>
                <c:pt idx="40">
                  <c:v>3737494.8056999999</c:v>
                </c:pt>
                <c:pt idx="41">
                  <c:v>3737494.8113299999</c:v>
                </c:pt>
                <c:pt idx="42">
                  <c:v>3737494.7954899999</c:v>
                </c:pt>
                <c:pt idx="43">
                  <c:v>3737494.77838</c:v>
                </c:pt>
                <c:pt idx="44">
                  <c:v>3737494.7890300001</c:v>
                </c:pt>
                <c:pt idx="45">
                  <c:v>3737494.78939</c:v>
                </c:pt>
                <c:pt idx="46">
                  <c:v>3737494.7870500004</c:v>
                </c:pt>
                <c:pt idx="47">
                  <c:v>3737494.85812</c:v>
                </c:pt>
                <c:pt idx="48">
                  <c:v>3737494.7920500003</c:v>
                </c:pt>
                <c:pt idx="49">
                  <c:v>3737494.7946600001</c:v>
                </c:pt>
                <c:pt idx="50">
                  <c:v>3737494.7966700001</c:v>
                </c:pt>
                <c:pt idx="51">
                  <c:v>3737494.8040500004</c:v>
                </c:pt>
                <c:pt idx="52">
                  <c:v>3737494.7958800001</c:v>
                </c:pt>
                <c:pt idx="53">
                  <c:v>3737494.8265400003</c:v>
                </c:pt>
                <c:pt idx="54">
                  <c:v>3737494.81072</c:v>
                </c:pt>
                <c:pt idx="55">
                  <c:v>3737494.78669</c:v>
                </c:pt>
                <c:pt idx="56">
                  <c:v>3737494.7866700003</c:v>
                </c:pt>
                <c:pt idx="57">
                  <c:v>3737494.7952600005</c:v>
                </c:pt>
                <c:pt idx="58">
                  <c:v>3737494.8009800003</c:v>
                </c:pt>
                <c:pt idx="59">
                  <c:v>3737494.8156999997</c:v>
                </c:pt>
                <c:pt idx="60">
                  <c:v>3737494.8139800001</c:v>
                </c:pt>
                <c:pt idx="61">
                  <c:v>3737494.7960300003</c:v>
                </c:pt>
                <c:pt idx="62">
                  <c:v>3737494.8001999999</c:v>
                </c:pt>
                <c:pt idx="63">
                  <c:v>3737494.7770000002</c:v>
                </c:pt>
                <c:pt idx="64">
                  <c:v>3737494.8223299999</c:v>
                </c:pt>
                <c:pt idx="65">
                  <c:v>3737494.78663</c:v>
                </c:pt>
                <c:pt idx="66">
                  <c:v>3737494.8138000001</c:v>
                </c:pt>
                <c:pt idx="67">
                  <c:v>3737494.8081300003</c:v>
                </c:pt>
                <c:pt idx="68">
                  <c:v>3737494.7897000001</c:v>
                </c:pt>
                <c:pt idx="69">
                  <c:v>3737494.8075300003</c:v>
                </c:pt>
                <c:pt idx="70">
                  <c:v>3737494.8204699997</c:v>
                </c:pt>
                <c:pt idx="71">
                  <c:v>3737494.8541100002</c:v>
                </c:pt>
                <c:pt idx="72">
                  <c:v>3737494.7853899999</c:v>
                </c:pt>
                <c:pt idx="73">
                  <c:v>3737494.8025500001</c:v>
                </c:pt>
                <c:pt idx="74">
                  <c:v>3737494.7867100001</c:v>
                </c:pt>
                <c:pt idx="75">
                  <c:v>3737494.7670100005</c:v>
                </c:pt>
                <c:pt idx="76">
                  <c:v>3737494.8250700003</c:v>
                </c:pt>
                <c:pt idx="77">
                  <c:v>3737494.7846900001</c:v>
                </c:pt>
                <c:pt idx="78">
                  <c:v>3737494.7739299997</c:v>
                </c:pt>
                <c:pt idx="79">
                  <c:v>3737494.7886999999</c:v>
                </c:pt>
                <c:pt idx="80">
                  <c:v>3737494.7886799998</c:v>
                </c:pt>
                <c:pt idx="81">
                  <c:v>3737494.7826900003</c:v>
                </c:pt>
                <c:pt idx="82">
                  <c:v>3737494.7375100004</c:v>
                </c:pt>
                <c:pt idx="83">
                  <c:v>3737494.7964899996</c:v>
                </c:pt>
                <c:pt idx="84">
                  <c:v>3737494.7920700004</c:v>
                </c:pt>
                <c:pt idx="85">
                  <c:v>3737494.7984200004</c:v>
                </c:pt>
                <c:pt idx="86">
                  <c:v>3737494.7875999999</c:v>
                </c:pt>
                <c:pt idx="87">
                  <c:v>3737494.9283400001</c:v>
                </c:pt>
                <c:pt idx="88">
                  <c:v>3737494.77617</c:v>
                </c:pt>
                <c:pt idx="89">
                  <c:v>3737494.6515000002</c:v>
                </c:pt>
                <c:pt idx="90">
                  <c:v>3737494.7914</c:v>
                </c:pt>
                <c:pt idx="91">
                  <c:v>3737494.7704600003</c:v>
                </c:pt>
                <c:pt idx="92">
                  <c:v>3737494.81819</c:v>
                </c:pt>
                <c:pt idx="93">
                  <c:v>3737494.77018</c:v>
                </c:pt>
                <c:pt idx="94">
                  <c:v>3737494.9157399996</c:v>
                </c:pt>
                <c:pt idx="95">
                  <c:v>3737494.7858899999</c:v>
                </c:pt>
                <c:pt idx="96">
                  <c:v>3737494.8738500001</c:v>
                </c:pt>
                <c:pt idx="97">
                  <c:v>3737494.7819000003</c:v>
                </c:pt>
                <c:pt idx="98">
                  <c:v>3737494.7779899999</c:v>
                </c:pt>
                <c:pt idx="99">
                  <c:v>3737494.7828600002</c:v>
                </c:pt>
                <c:pt idx="100">
                  <c:v>3737494.7771399999</c:v>
                </c:pt>
                <c:pt idx="101">
                  <c:v>3737494.7901900001</c:v>
                </c:pt>
                <c:pt idx="102">
                  <c:v>3737494.76119</c:v>
                </c:pt>
                <c:pt idx="103">
                  <c:v>3737494.7796300002</c:v>
                </c:pt>
                <c:pt idx="104">
                  <c:v>3737494.7590300003</c:v>
                </c:pt>
                <c:pt idx="105">
                  <c:v>3737494.77238</c:v>
                </c:pt>
                <c:pt idx="106">
                  <c:v>3737494.77642</c:v>
                </c:pt>
                <c:pt idx="107">
                  <c:v>3737494.7869699998</c:v>
                </c:pt>
                <c:pt idx="108">
                  <c:v>3737494.78137</c:v>
                </c:pt>
                <c:pt idx="109">
                  <c:v>3737494.77146</c:v>
                </c:pt>
                <c:pt idx="110">
                  <c:v>3737494.7640200001</c:v>
                </c:pt>
                <c:pt idx="111">
                  <c:v>3737494.7648300002</c:v>
                </c:pt>
                <c:pt idx="112">
                  <c:v>3737494.7646900001</c:v>
                </c:pt>
                <c:pt idx="113">
                  <c:v>3737494.7826</c:v>
                </c:pt>
                <c:pt idx="114">
                  <c:v>3737494.8023800002</c:v>
                </c:pt>
                <c:pt idx="115">
                  <c:v>3737494.8055500002</c:v>
                </c:pt>
                <c:pt idx="116">
                  <c:v>3737495.3319399999</c:v>
                </c:pt>
                <c:pt idx="117">
                  <c:v>3737494.7668699999</c:v>
                </c:pt>
                <c:pt idx="118">
                  <c:v>3737494.77881</c:v>
                </c:pt>
                <c:pt idx="119">
                  <c:v>3737494.79954</c:v>
                </c:pt>
                <c:pt idx="120">
                  <c:v>3737494.7673499999</c:v>
                </c:pt>
                <c:pt idx="121">
                  <c:v>3737494.8100700001</c:v>
                </c:pt>
                <c:pt idx="122">
                  <c:v>3737494.8007</c:v>
                </c:pt>
                <c:pt idx="123">
                  <c:v>3737494.8031300004</c:v>
                </c:pt>
                <c:pt idx="124">
                  <c:v>3737494.81024</c:v>
                </c:pt>
                <c:pt idx="125">
                  <c:v>3737494.8114200002</c:v>
                </c:pt>
                <c:pt idx="126">
                  <c:v>3737494.7921899999</c:v>
                </c:pt>
                <c:pt idx="127">
                  <c:v>3737494.8075200003</c:v>
                </c:pt>
                <c:pt idx="128">
                  <c:v>3737494.7673200001</c:v>
                </c:pt>
                <c:pt idx="129">
                  <c:v>3737494.8004600001</c:v>
                </c:pt>
                <c:pt idx="130">
                  <c:v>3737494.8008600003</c:v>
                </c:pt>
                <c:pt idx="131">
                  <c:v>3737494.8102700002</c:v>
                </c:pt>
                <c:pt idx="132">
                  <c:v>3737494.7891599997</c:v>
                </c:pt>
                <c:pt idx="133">
                  <c:v>3737494.8053600001</c:v>
                </c:pt>
                <c:pt idx="134">
                  <c:v>3737494.8132600002</c:v>
                </c:pt>
                <c:pt idx="135">
                  <c:v>3737494.80424</c:v>
                </c:pt>
                <c:pt idx="136">
                  <c:v>3737494.81372</c:v>
                </c:pt>
                <c:pt idx="137">
                  <c:v>3737494.7584200003</c:v>
                </c:pt>
                <c:pt idx="138">
                  <c:v>3737494.80265</c:v>
                </c:pt>
                <c:pt idx="139">
                  <c:v>3737494.7970700003</c:v>
                </c:pt>
                <c:pt idx="140">
                  <c:v>3737494.7860700004</c:v>
                </c:pt>
                <c:pt idx="141">
                  <c:v>3737494.7459100001</c:v>
                </c:pt>
                <c:pt idx="142">
                  <c:v>3737494.8050100002</c:v>
                </c:pt>
                <c:pt idx="143">
                  <c:v>3737494.7902299999</c:v>
                </c:pt>
                <c:pt idx="144">
                  <c:v>3737494.7851500004</c:v>
                </c:pt>
                <c:pt idx="145">
                  <c:v>3737494.7609099997</c:v>
                </c:pt>
                <c:pt idx="146">
                  <c:v>3737494.78944</c:v>
                </c:pt>
                <c:pt idx="147">
                  <c:v>3737494.7942399997</c:v>
                </c:pt>
                <c:pt idx="148">
                  <c:v>3737494.7671700004</c:v>
                </c:pt>
                <c:pt idx="149">
                  <c:v>3737494.7809200003</c:v>
                </c:pt>
                <c:pt idx="150">
                  <c:v>3737494.7818200001</c:v>
                </c:pt>
                <c:pt idx="151">
                  <c:v>3737494.7855000002</c:v>
                </c:pt>
                <c:pt idx="152">
                  <c:v>3737494.7833600002</c:v>
                </c:pt>
                <c:pt idx="153">
                  <c:v>3737494.7991200001</c:v>
                </c:pt>
                <c:pt idx="154">
                  <c:v>3737494.7580300001</c:v>
                </c:pt>
                <c:pt idx="155">
                  <c:v>3737494.7791599999</c:v>
                </c:pt>
                <c:pt idx="156">
                  <c:v>3737494.7988400003</c:v>
                </c:pt>
                <c:pt idx="157">
                  <c:v>3737494.7903400003</c:v>
                </c:pt>
                <c:pt idx="158">
                  <c:v>3737494.7814000002</c:v>
                </c:pt>
                <c:pt idx="159">
                  <c:v>3737494.5837399997</c:v>
                </c:pt>
                <c:pt idx="160">
                  <c:v>3737494.7637199997</c:v>
                </c:pt>
                <c:pt idx="161">
                  <c:v>3737494.7942300001</c:v>
                </c:pt>
                <c:pt idx="162">
                  <c:v>3737494.8112399997</c:v>
                </c:pt>
                <c:pt idx="163">
                  <c:v>3737494.7877700003</c:v>
                </c:pt>
                <c:pt idx="164">
                  <c:v>3737494.7950800001</c:v>
                </c:pt>
                <c:pt idx="165">
                  <c:v>3737494.7945900001</c:v>
                </c:pt>
                <c:pt idx="166">
                  <c:v>3737494.7984200004</c:v>
                </c:pt>
                <c:pt idx="167">
                  <c:v>3737494.8035800001</c:v>
                </c:pt>
                <c:pt idx="168">
                  <c:v>3737494.8039299999</c:v>
                </c:pt>
                <c:pt idx="169">
                  <c:v>3737494.8115400001</c:v>
                </c:pt>
                <c:pt idx="170">
                  <c:v>3737494.7943899999</c:v>
                </c:pt>
                <c:pt idx="171">
                  <c:v>3737494.7694800003</c:v>
                </c:pt>
                <c:pt idx="172">
                  <c:v>3737494.7770000002</c:v>
                </c:pt>
                <c:pt idx="173">
                  <c:v>3737494.8032399998</c:v>
                </c:pt>
                <c:pt idx="174">
                  <c:v>3737494.8068900001</c:v>
                </c:pt>
                <c:pt idx="175">
                  <c:v>3737494.7837100001</c:v>
                </c:pt>
                <c:pt idx="176">
                  <c:v>3737494.7996700001</c:v>
                </c:pt>
                <c:pt idx="177">
                  <c:v>3737494.7804699996</c:v>
                </c:pt>
                <c:pt idx="178">
                  <c:v>3737494.7871700004</c:v>
                </c:pt>
                <c:pt idx="179">
                  <c:v>3737494.8294600002</c:v>
                </c:pt>
                <c:pt idx="180">
                  <c:v>3737494.83133</c:v>
                </c:pt>
                <c:pt idx="181">
                  <c:v>3737494.81868</c:v>
                </c:pt>
                <c:pt idx="182">
                  <c:v>3737494.7967699999</c:v>
                </c:pt>
                <c:pt idx="183">
                  <c:v>3737494.7420200002</c:v>
                </c:pt>
                <c:pt idx="184">
                  <c:v>3737494.8474099999</c:v>
                </c:pt>
                <c:pt idx="185">
                  <c:v>3737494.77581</c:v>
                </c:pt>
                <c:pt idx="186">
                  <c:v>3737494.7912099999</c:v>
                </c:pt>
                <c:pt idx="187">
                  <c:v>3737494.7878200002</c:v>
                </c:pt>
                <c:pt idx="188">
                  <c:v>3737494.7212600005</c:v>
                </c:pt>
                <c:pt idx="189">
                  <c:v>3737494.7828699998</c:v>
                </c:pt>
                <c:pt idx="190">
                  <c:v>3737494.7775500002</c:v>
                </c:pt>
                <c:pt idx="191">
                  <c:v>3737494.7742500002</c:v>
                </c:pt>
                <c:pt idx="192">
                  <c:v>3737494.75214</c:v>
                </c:pt>
                <c:pt idx="193">
                  <c:v>3737494.7748800004</c:v>
                </c:pt>
                <c:pt idx="194">
                  <c:v>3737494.76291</c:v>
                </c:pt>
                <c:pt idx="195">
                  <c:v>3737494.7816999997</c:v>
                </c:pt>
                <c:pt idx="196">
                  <c:v>3737494.7529200003</c:v>
                </c:pt>
                <c:pt idx="197">
                  <c:v>3737494.7778800004</c:v>
                </c:pt>
                <c:pt idx="198">
                  <c:v>3737494.8009299999</c:v>
                </c:pt>
                <c:pt idx="199">
                  <c:v>3737494.7648899998</c:v>
                </c:pt>
                <c:pt idx="200">
                  <c:v>3737494.8175599999</c:v>
                </c:pt>
                <c:pt idx="201">
                  <c:v>3737494.7945100004</c:v>
                </c:pt>
                <c:pt idx="202">
                  <c:v>3737494.7870700001</c:v>
                </c:pt>
                <c:pt idx="203">
                  <c:v>3737494.78584</c:v>
                </c:pt>
                <c:pt idx="204">
                  <c:v>3737494.7808300001</c:v>
                </c:pt>
                <c:pt idx="205">
                  <c:v>3737494.7817199999</c:v>
                </c:pt>
                <c:pt idx="206">
                  <c:v>3737494.7890599999</c:v>
                </c:pt>
                <c:pt idx="207">
                  <c:v>3737494.7935199998</c:v>
                </c:pt>
                <c:pt idx="208">
                  <c:v>3737494.7887399998</c:v>
                </c:pt>
                <c:pt idx="209">
                  <c:v>3737494.7797099999</c:v>
                </c:pt>
                <c:pt idx="210">
                  <c:v>3737494.8117600004</c:v>
                </c:pt>
                <c:pt idx="211">
                  <c:v>3737494.77722</c:v>
                </c:pt>
                <c:pt idx="212">
                  <c:v>3737494.7900700001</c:v>
                </c:pt>
                <c:pt idx="213">
                  <c:v>3737494.7712800005</c:v>
                </c:pt>
                <c:pt idx="214">
                  <c:v>3737494.75875</c:v>
                </c:pt>
                <c:pt idx="215">
                  <c:v>3737494.7983499998</c:v>
                </c:pt>
                <c:pt idx="216">
                  <c:v>3737494.7979600001</c:v>
                </c:pt>
                <c:pt idx="217">
                  <c:v>3737494.7634699997</c:v>
                </c:pt>
                <c:pt idx="218">
                  <c:v>3737494.7823700001</c:v>
                </c:pt>
                <c:pt idx="219">
                  <c:v>3737494.8499099999</c:v>
                </c:pt>
                <c:pt idx="220">
                  <c:v>3737494.7971100002</c:v>
                </c:pt>
                <c:pt idx="221">
                  <c:v>3737494.7899799999</c:v>
                </c:pt>
                <c:pt idx="222">
                  <c:v>3737494.8141700001</c:v>
                </c:pt>
                <c:pt idx="223">
                  <c:v>3737494.7681100001</c:v>
                </c:pt>
                <c:pt idx="224">
                  <c:v>3737494.7616900001</c:v>
                </c:pt>
                <c:pt idx="225">
                  <c:v>3737494.7840100005</c:v>
                </c:pt>
                <c:pt idx="226">
                  <c:v>3737494.7787299999</c:v>
                </c:pt>
                <c:pt idx="227">
                  <c:v>3737494.7628000001</c:v>
                </c:pt>
                <c:pt idx="228">
                  <c:v>3737494.7932500001</c:v>
                </c:pt>
                <c:pt idx="229">
                  <c:v>3737494.7987100002</c:v>
                </c:pt>
                <c:pt idx="230">
                  <c:v>3737494.7692600004</c:v>
                </c:pt>
                <c:pt idx="231">
                  <c:v>3737494.7617800003</c:v>
                </c:pt>
                <c:pt idx="232">
                  <c:v>3737494.8295999998</c:v>
                </c:pt>
                <c:pt idx="233">
                  <c:v>3737494.73972</c:v>
                </c:pt>
                <c:pt idx="234">
                  <c:v>3737494.8047800004</c:v>
                </c:pt>
                <c:pt idx="235">
                  <c:v>3737494.7275500004</c:v>
                </c:pt>
                <c:pt idx="236">
                  <c:v>3737494.7785999998</c:v>
                </c:pt>
                <c:pt idx="237">
                  <c:v>3737494.7689299998</c:v>
                </c:pt>
                <c:pt idx="238">
                  <c:v>3737494.7785399999</c:v>
                </c:pt>
                <c:pt idx="239">
                  <c:v>3737494.7643600004</c:v>
                </c:pt>
                <c:pt idx="240">
                  <c:v>3737494.7588900002</c:v>
                </c:pt>
                <c:pt idx="241">
                  <c:v>3737494.7686900003</c:v>
                </c:pt>
                <c:pt idx="242">
                  <c:v>3737494.7587800003</c:v>
                </c:pt>
                <c:pt idx="243">
                  <c:v>3737494.7586400001</c:v>
                </c:pt>
                <c:pt idx="244">
                  <c:v>3737494.7648499999</c:v>
                </c:pt>
                <c:pt idx="245">
                  <c:v>3737494.7584000002</c:v>
                </c:pt>
                <c:pt idx="246">
                  <c:v>3737494.7721500001</c:v>
                </c:pt>
                <c:pt idx="247">
                  <c:v>3737494.7626399999</c:v>
                </c:pt>
                <c:pt idx="248">
                  <c:v>3737494.7715799999</c:v>
                </c:pt>
                <c:pt idx="249">
                  <c:v>3737494.7637399998</c:v>
                </c:pt>
                <c:pt idx="250">
                  <c:v>3737494.7699000002</c:v>
                </c:pt>
                <c:pt idx="251">
                  <c:v>3737494.7617199998</c:v>
                </c:pt>
                <c:pt idx="252">
                  <c:v>3737494.8086900003</c:v>
                </c:pt>
                <c:pt idx="253">
                  <c:v>3737494.7633099998</c:v>
                </c:pt>
                <c:pt idx="254">
                  <c:v>3737494.7759600002</c:v>
                </c:pt>
                <c:pt idx="255">
                  <c:v>3737494.8062399998</c:v>
                </c:pt>
                <c:pt idx="256">
                  <c:v>3737494.2981700003</c:v>
                </c:pt>
                <c:pt idx="257">
                  <c:v>3737494.8544600001</c:v>
                </c:pt>
                <c:pt idx="258">
                  <c:v>3737494.8372</c:v>
                </c:pt>
                <c:pt idx="259">
                  <c:v>3737494.7639899999</c:v>
                </c:pt>
                <c:pt idx="260">
                  <c:v>3737494.8557600002</c:v>
                </c:pt>
                <c:pt idx="261">
                  <c:v>3737494.8233000003</c:v>
                </c:pt>
                <c:pt idx="262">
                  <c:v>3737494.8696999997</c:v>
                </c:pt>
                <c:pt idx="263">
                  <c:v>3737494.7651300002</c:v>
                </c:pt>
                <c:pt idx="264">
                  <c:v>3737494.7752100001</c:v>
                </c:pt>
                <c:pt idx="265">
                  <c:v>3737494.7727899998</c:v>
                </c:pt>
                <c:pt idx="266">
                  <c:v>3737494.7653100002</c:v>
                </c:pt>
                <c:pt idx="267">
                  <c:v>3737494.7757899999</c:v>
                </c:pt>
                <c:pt idx="268">
                  <c:v>3737494.7766500004</c:v>
                </c:pt>
                <c:pt idx="269">
                  <c:v>3737494.7626399999</c:v>
                </c:pt>
                <c:pt idx="270">
                  <c:v>3737494.7685600002</c:v>
                </c:pt>
                <c:pt idx="271">
                  <c:v>3737494.7654599999</c:v>
                </c:pt>
                <c:pt idx="272">
                  <c:v>3737494.7598400004</c:v>
                </c:pt>
                <c:pt idx="273">
                  <c:v>3737494.7695900002</c:v>
                </c:pt>
                <c:pt idx="274">
                  <c:v>3737494.7740000002</c:v>
                </c:pt>
                <c:pt idx="275">
                  <c:v>3737494.8001000001</c:v>
                </c:pt>
                <c:pt idx="276">
                  <c:v>3737494.6974499999</c:v>
                </c:pt>
                <c:pt idx="277">
                  <c:v>3737494.7769599999</c:v>
                </c:pt>
                <c:pt idx="278">
                  <c:v>3737494.7715400001</c:v>
                </c:pt>
                <c:pt idx="279">
                  <c:v>3737494.76462</c:v>
                </c:pt>
                <c:pt idx="280">
                  <c:v>3737494.7527399999</c:v>
                </c:pt>
                <c:pt idx="281">
                  <c:v>3737494.7570000002</c:v>
                </c:pt>
                <c:pt idx="282">
                  <c:v>3737494.7796799997</c:v>
                </c:pt>
                <c:pt idx="283">
                  <c:v>3737494.7578000003</c:v>
                </c:pt>
                <c:pt idx="284">
                  <c:v>3737494.7501100004</c:v>
                </c:pt>
                <c:pt idx="285">
                  <c:v>3737494.7793400004</c:v>
                </c:pt>
                <c:pt idx="286">
                  <c:v>3737494.7783000004</c:v>
                </c:pt>
                <c:pt idx="287">
                  <c:v>3737494.7760000001</c:v>
                </c:pt>
                <c:pt idx="288">
                  <c:v>3737494.7777800001</c:v>
                </c:pt>
                <c:pt idx="289">
                  <c:v>3737494.7820600001</c:v>
                </c:pt>
                <c:pt idx="290">
                  <c:v>3737494.7657399997</c:v>
                </c:pt>
                <c:pt idx="291">
                  <c:v>3737494.7396900002</c:v>
                </c:pt>
                <c:pt idx="292">
                  <c:v>3737494.77513</c:v>
                </c:pt>
                <c:pt idx="293">
                  <c:v>3737494.77477</c:v>
                </c:pt>
                <c:pt idx="294">
                  <c:v>3737494.7667199997</c:v>
                </c:pt>
                <c:pt idx="295">
                  <c:v>3737494.7450700002</c:v>
                </c:pt>
                <c:pt idx="296">
                  <c:v>3737494.7528300001</c:v>
                </c:pt>
                <c:pt idx="297">
                  <c:v>3737494.7562500001</c:v>
                </c:pt>
                <c:pt idx="298">
                  <c:v>3737494.7861700002</c:v>
                </c:pt>
                <c:pt idx="299">
                  <c:v>3737494.76027</c:v>
                </c:pt>
                <c:pt idx="300">
                  <c:v>3737494.7784299999</c:v>
                </c:pt>
                <c:pt idx="301">
                  <c:v>3737494.767</c:v>
                </c:pt>
                <c:pt idx="302">
                  <c:v>3737494.76345</c:v>
                </c:pt>
                <c:pt idx="303">
                  <c:v>3737494.7543299999</c:v>
                </c:pt>
                <c:pt idx="304">
                  <c:v>3737494.7671500002</c:v>
                </c:pt>
                <c:pt idx="305">
                  <c:v>3737494.7604800002</c:v>
                </c:pt>
                <c:pt idx="306">
                  <c:v>3737494.7656999999</c:v>
                </c:pt>
                <c:pt idx="307">
                  <c:v>3737494.7667100001</c:v>
                </c:pt>
                <c:pt idx="308">
                  <c:v>3737494.75997</c:v>
                </c:pt>
                <c:pt idx="309">
                  <c:v>3737494.74865</c:v>
                </c:pt>
                <c:pt idx="310">
                  <c:v>3737494.7712500002</c:v>
                </c:pt>
                <c:pt idx="311">
                  <c:v>3737494.7593800002</c:v>
                </c:pt>
                <c:pt idx="312">
                  <c:v>3737494.7618300002</c:v>
                </c:pt>
                <c:pt idx="313">
                  <c:v>3737494.7641400001</c:v>
                </c:pt>
                <c:pt idx="314">
                  <c:v>3737494.7722700001</c:v>
                </c:pt>
                <c:pt idx="315">
                  <c:v>3737494.7688600002</c:v>
                </c:pt>
                <c:pt idx="316">
                  <c:v>3737494.7705399999</c:v>
                </c:pt>
                <c:pt idx="317">
                  <c:v>3737494.77355</c:v>
                </c:pt>
                <c:pt idx="318">
                  <c:v>3737494.7770600002</c:v>
                </c:pt>
                <c:pt idx="319">
                  <c:v>3737494.7710000002</c:v>
                </c:pt>
                <c:pt idx="320">
                  <c:v>3737494.7685300005</c:v>
                </c:pt>
                <c:pt idx="321">
                  <c:v>3737494.7690300001</c:v>
                </c:pt>
                <c:pt idx="322">
                  <c:v>3737494.7677199999</c:v>
                </c:pt>
                <c:pt idx="323">
                  <c:v>3737494.7608400001</c:v>
                </c:pt>
                <c:pt idx="324">
                  <c:v>3737494.7604899998</c:v>
                </c:pt>
                <c:pt idx="325">
                  <c:v>3737494.76492</c:v>
                </c:pt>
                <c:pt idx="326">
                  <c:v>3737494.7753200005</c:v>
                </c:pt>
                <c:pt idx="327">
                  <c:v>3737494.76663</c:v>
                </c:pt>
                <c:pt idx="328">
                  <c:v>3737494.77171</c:v>
                </c:pt>
                <c:pt idx="329">
                  <c:v>3737494.7646900001</c:v>
                </c:pt>
                <c:pt idx="330">
                  <c:v>3737494.7511800001</c:v>
                </c:pt>
                <c:pt idx="331">
                  <c:v>3737494.7694200003</c:v>
                </c:pt>
                <c:pt idx="332">
                  <c:v>3737494.7913699998</c:v>
                </c:pt>
                <c:pt idx="333">
                  <c:v>3737494.7669099998</c:v>
                </c:pt>
                <c:pt idx="334">
                  <c:v>3737494.7659499999</c:v>
                </c:pt>
                <c:pt idx="335">
                  <c:v>3737494.7748699998</c:v>
                </c:pt>
                <c:pt idx="336">
                  <c:v>3737494.7615900002</c:v>
                </c:pt>
                <c:pt idx="337">
                  <c:v>3737494.7680600001</c:v>
                </c:pt>
                <c:pt idx="338">
                  <c:v>3737494.7629299997</c:v>
                </c:pt>
                <c:pt idx="339">
                  <c:v>3737494.7568200002</c:v>
                </c:pt>
                <c:pt idx="340">
                  <c:v>3737494.7552</c:v>
                </c:pt>
                <c:pt idx="341">
                  <c:v>3737494.7668400002</c:v>
                </c:pt>
                <c:pt idx="342">
                  <c:v>3737494.7858899999</c:v>
                </c:pt>
                <c:pt idx="343">
                  <c:v>3737494.7589400001</c:v>
                </c:pt>
                <c:pt idx="344">
                  <c:v>3737494.7746799998</c:v>
                </c:pt>
                <c:pt idx="345">
                  <c:v>3737494.7701700004</c:v>
                </c:pt>
                <c:pt idx="346">
                  <c:v>3737494.7623200002</c:v>
                </c:pt>
                <c:pt idx="347">
                  <c:v>3737494.7809200003</c:v>
                </c:pt>
                <c:pt idx="348">
                  <c:v>3737494.7508</c:v>
                </c:pt>
                <c:pt idx="349">
                  <c:v>3737494.7766200001</c:v>
                </c:pt>
                <c:pt idx="350">
                  <c:v>3737494.7525500003</c:v>
                </c:pt>
                <c:pt idx="351">
                  <c:v>3737494.7606899999</c:v>
                </c:pt>
                <c:pt idx="352">
                  <c:v>3737494.7548400001</c:v>
                </c:pt>
                <c:pt idx="353">
                  <c:v>3737494.7591200001</c:v>
                </c:pt>
                <c:pt idx="354">
                  <c:v>3737494.76939</c:v>
                </c:pt>
                <c:pt idx="355">
                  <c:v>3737494.7709300001</c:v>
                </c:pt>
                <c:pt idx="356">
                  <c:v>3737494.7601000001</c:v>
                </c:pt>
                <c:pt idx="357">
                  <c:v>3737494.7583600003</c:v>
                </c:pt>
                <c:pt idx="358">
                  <c:v>3737494.76217</c:v>
                </c:pt>
                <c:pt idx="359">
                  <c:v>3737494.7490000003</c:v>
                </c:pt>
                <c:pt idx="360">
                  <c:v>3737494.7678499999</c:v>
                </c:pt>
                <c:pt idx="361">
                  <c:v>3737494.7815200002</c:v>
                </c:pt>
                <c:pt idx="362">
                  <c:v>3737494.75874</c:v>
                </c:pt>
                <c:pt idx="363">
                  <c:v>3737494.7624400002</c:v>
                </c:pt>
                <c:pt idx="364">
                  <c:v>3737494.7614000002</c:v>
                </c:pt>
                <c:pt idx="365">
                  <c:v>3737494.7710600002</c:v>
                </c:pt>
                <c:pt idx="366">
                  <c:v>3737494.7627699999</c:v>
                </c:pt>
                <c:pt idx="367">
                  <c:v>3737494.7474600002</c:v>
                </c:pt>
                <c:pt idx="368">
                  <c:v>3737494.74498</c:v>
                </c:pt>
                <c:pt idx="369">
                  <c:v>3737494.7637600005</c:v>
                </c:pt>
                <c:pt idx="370">
                  <c:v>3737494.7504400001</c:v>
                </c:pt>
                <c:pt idx="371">
                  <c:v>3737494.7476300001</c:v>
                </c:pt>
                <c:pt idx="372">
                  <c:v>3737494.7735100002</c:v>
                </c:pt>
                <c:pt idx="373">
                  <c:v>3737494.7595100002</c:v>
                </c:pt>
                <c:pt idx="374">
                  <c:v>3737494.7674000002</c:v>
                </c:pt>
                <c:pt idx="375">
                  <c:v>3737494.7637800002</c:v>
                </c:pt>
                <c:pt idx="376">
                  <c:v>3737494.7467199997</c:v>
                </c:pt>
                <c:pt idx="377">
                  <c:v>3737494.7859400003</c:v>
                </c:pt>
                <c:pt idx="378">
                  <c:v>3737494.7592600002</c:v>
                </c:pt>
                <c:pt idx="379">
                  <c:v>3737494.7561599999</c:v>
                </c:pt>
                <c:pt idx="380">
                  <c:v>3737494.7537800004</c:v>
                </c:pt>
                <c:pt idx="381">
                  <c:v>3737494.7545400001</c:v>
                </c:pt>
                <c:pt idx="382">
                  <c:v>3737494.7614500001</c:v>
                </c:pt>
                <c:pt idx="383">
                  <c:v>3737494.7699799999</c:v>
                </c:pt>
                <c:pt idx="384">
                  <c:v>3737494.7520100004</c:v>
                </c:pt>
                <c:pt idx="385">
                  <c:v>3737494.7650000001</c:v>
                </c:pt>
                <c:pt idx="386">
                  <c:v>3737494.7688200003</c:v>
                </c:pt>
                <c:pt idx="387">
                  <c:v>3737494.7521199998</c:v>
                </c:pt>
                <c:pt idx="388">
                  <c:v>3737494.7548099998</c:v>
                </c:pt>
                <c:pt idx="389">
                  <c:v>3737494.7665800001</c:v>
                </c:pt>
                <c:pt idx="390">
                  <c:v>3737494.7480700002</c:v>
                </c:pt>
                <c:pt idx="391">
                  <c:v>3737494.7935700002</c:v>
                </c:pt>
                <c:pt idx="392">
                  <c:v>3737494.77152</c:v>
                </c:pt>
                <c:pt idx="393">
                  <c:v>3737494.7569299997</c:v>
                </c:pt>
                <c:pt idx="394">
                  <c:v>3737494.7656999999</c:v>
                </c:pt>
                <c:pt idx="395">
                  <c:v>3737494.7457800005</c:v>
                </c:pt>
                <c:pt idx="396">
                  <c:v>3737494.7560500004</c:v>
                </c:pt>
                <c:pt idx="397">
                  <c:v>3737494.76192</c:v>
                </c:pt>
                <c:pt idx="398">
                  <c:v>3737494.7553200005</c:v>
                </c:pt>
                <c:pt idx="399">
                  <c:v>3737494.7943500001</c:v>
                </c:pt>
                <c:pt idx="400">
                  <c:v>3737494.7584000002</c:v>
                </c:pt>
                <c:pt idx="401">
                  <c:v>3737494.7537199999</c:v>
                </c:pt>
                <c:pt idx="402">
                  <c:v>3737494.7651999998</c:v>
                </c:pt>
                <c:pt idx="403">
                  <c:v>3737494.7336999997</c:v>
                </c:pt>
                <c:pt idx="404">
                  <c:v>3737494.7433500001</c:v>
                </c:pt>
                <c:pt idx="405">
                  <c:v>3737494.7623800002</c:v>
                </c:pt>
                <c:pt idx="406">
                  <c:v>3737494.7448899997</c:v>
                </c:pt>
                <c:pt idx="407">
                  <c:v>3737494.74187</c:v>
                </c:pt>
                <c:pt idx="408">
                  <c:v>3737494.7454499998</c:v>
                </c:pt>
                <c:pt idx="409">
                  <c:v>3737494.7620399999</c:v>
                </c:pt>
                <c:pt idx="410">
                  <c:v>3737494.7643800001</c:v>
                </c:pt>
                <c:pt idx="411">
                  <c:v>3737494.7396999998</c:v>
                </c:pt>
                <c:pt idx="412">
                  <c:v>3737494.7361100004</c:v>
                </c:pt>
                <c:pt idx="413">
                  <c:v>3737494.7535500005</c:v>
                </c:pt>
                <c:pt idx="414">
                  <c:v>3737494.7568200002</c:v>
                </c:pt>
                <c:pt idx="415">
                  <c:v>3737494.7508400003</c:v>
                </c:pt>
                <c:pt idx="416">
                  <c:v>3737494.7508899998</c:v>
                </c:pt>
                <c:pt idx="417">
                  <c:v>3737494.77758</c:v>
                </c:pt>
                <c:pt idx="418">
                  <c:v>3737494.7373500001</c:v>
                </c:pt>
                <c:pt idx="419">
                  <c:v>3737494.7513200003</c:v>
                </c:pt>
                <c:pt idx="420">
                  <c:v>3737494.7544400003</c:v>
                </c:pt>
                <c:pt idx="421">
                  <c:v>3737494.7787299999</c:v>
                </c:pt>
                <c:pt idx="422">
                  <c:v>3737494.7368600001</c:v>
                </c:pt>
                <c:pt idx="423">
                  <c:v>3737494.7940400001</c:v>
                </c:pt>
                <c:pt idx="424">
                  <c:v>3737494.7457800005</c:v>
                </c:pt>
                <c:pt idx="425">
                  <c:v>3737494.8630300001</c:v>
                </c:pt>
                <c:pt idx="426">
                  <c:v>3737494.73031</c:v>
                </c:pt>
                <c:pt idx="427">
                  <c:v>3737494.7488600002</c:v>
                </c:pt>
                <c:pt idx="428">
                  <c:v>3737494.7533499999</c:v>
                </c:pt>
                <c:pt idx="429">
                  <c:v>3737494.74798</c:v>
                </c:pt>
                <c:pt idx="430">
                  <c:v>3737494.8175300001</c:v>
                </c:pt>
                <c:pt idx="431">
                  <c:v>3737494.7252400001</c:v>
                </c:pt>
                <c:pt idx="432">
                  <c:v>3737494.7434200002</c:v>
                </c:pt>
                <c:pt idx="433">
                  <c:v>3737494.7569800001</c:v>
                </c:pt>
                <c:pt idx="434">
                  <c:v>3737494.7601000001</c:v>
                </c:pt>
                <c:pt idx="435">
                  <c:v>3737494.7526400001</c:v>
                </c:pt>
                <c:pt idx="436">
                  <c:v>3737494.7606700002</c:v>
                </c:pt>
                <c:pt idx="437">
                  <c:v>3737494.7564499998</c:v>
                </c:pt>
                <c:pt idx="438">
                  <c:v>3737494.7588499999</c:v>
                </c:pt>
                <c:pt idx="439">
                  <c:v>3737494.7550900001</c:v>
                </c:pt>
                <c:pt idx="440">
                  <c:v>3737494.7484400002</c:v>
                </c:pt>
                <c:pt idx="441">
                  <c:v>3737494.7543200003</c:v>
                </c:pt>
                <c:pt idx="442">
                  <c:v>3737494.7475100001</c:v>
                </c:pt>
                <c:pt idx="443">
                  <c:v>3737494.7484400002</c:v>
                </c:pt>
                <c:pt idx="444">
                  <c:v>3737494.7475100001</c:v>
                </c:pt>
                <c:pt idx="445">
                  <c:v>3737494.7549999999</c:v>
                </c:pt>
                <c:pt idx="446">
                  <c:v>3737494.7595300004</c:v>
                </c:pt>
                <c:pt idx="447">
                  <c:v>3737494.7489499999</c:v>
                </c:pt>
                <c:pt idx="448">
                  <c:v>3737494.76143</c:v>
                </c:pt>
                <c:pt idx="449">
                  <c:v>3737494.7496500001</c:v>
                </c:pt>
                <c:pt idx="450">
                  <c:v>3737494.7614099998</c:v>
                </c:pt>
                <c:pt idx="451">
                  <c:v>3737494.7568899998</c:v>
                </c:pt>
                <c:pt idx="452">
                  <c:v>3737494.7313100002</c:v>
                </c:pt>
                <c:pt idx="453">
                  <c:v>3737494.7606300004</c:v>
                </c:pt>
                <c:pt idx="454">
                  <c:v>3737494.7535200003</c:v>
                </c:pt>
                <c:pt idx="455">
                  <c:v>3737494.78449</c:v>
                </c:pt>
                <c:pt idx="456">
                  <c:v>3737494.7561699999</c:v>
                </c:pt>
                <c:pt idx="457">
                  <c:v>3737494.7516300003</c:v>
                </c:pt>
                <c:pt idx="458">
                  <c:v>3737494.7454499998</c:v>
                </c:pt>
                <c:pt idx="459">
                  <c:v>3737494.7504099999</c:v>
                </c:pt>
                <c:pt idx="460">
                  <c:v>3737494.7525599999</c:v>
                </c:pt>
                <c:pt idx="461">
                  <c:v>3737494.7333400003</c:v>
                </c:pt>
                <c:pt idx="462">
                  <c:v>3737494.7463000002</c:v>
                </c:pt>
                <c:pt idx="463">
                  <c:v>3737494.7812199998</c:v>
                </c:pt>
                <c:pt idx="464">
                  <c:v>3737494.7378699998</c:v>
                </c:pt>
                <c:pt idx="465">
                  <c:v>3737494.7390000001</c:v>
                </c:pt>
                <c:pt idx="466">
                  <c:v>3737494.7267399998</c:v>
                </c:pt>
                <c:pt idx="467">
                  <c:v>3737494.7373400005</c:v>
                </c:pt>
                <c:pt idx="468">
                  <c:v>3737494.74817</c:v>
                </c:pt>
                <c:pt idx="469">
                  <c:v>3737494.7458500001</c:v>
                </c:pt>
                <c:pt idx="470">
                  <c:v>3737494.7366300002</c:v>
                </c:pt>
                <c:pt idx="471">
                  <c:v>3737494.7485100003</c:v>
                </c:pt>
                <c:pt idx="472">
                  <c:v>3737494.7322800001</c:v>
                </c:pt>
                <c:pt idx="473">
                  <c:v>3737494.7509699999</c:v>
                </c:pt>
                <c:pt idx="474">
                  <c:v>3737494.7426999998</c:v>
                </c:pt>
                <c:pt idx="475">
                  <c:v>3737494.7366800001</c:v>
                </c:pt>
                <c:pt idx="476">
                  <c:v>3737494.7582900003</c:v>
                </c:pt>
                <c:pt idx="477">
                  <c:v>3737494.74694</c:v>
                </c:pt>
                <c:pt idx="478">
                  <c:v>3737494.7820799998</c:v>
                </c:pt>
                <c:pt idx="479">
                  <c:v>3737494.7521700002</c:v>
                </c:pt>
                <c:pt idx="480">
                  <c:v>3737494.74786</c:v>
                </c:pt>
                <c:pt idx="481">
                  <c:v>3737494.7440300002</c:v>
                </c:pt>
                <c:pt idx="482">
                  <c:v>3737494.7382</c:v>
                </c:pt>
                <c:pt idx="483">
                  <c:v>3737494.7712300001</c:v>
                </c:pt>
                <c:pt idx="484">
                  <c:v>3737494.7190800002</c:v>
                </c:pt>
                <c:pt idx="485">
                  <c:v>3737494.7501300001</c:v>
                </c:pt>
                <c:pt idx="486">
                  <c:v>3737494.7411700003</c:v>
                </c:pt>
                <c:pt idx="487">
                  <c:v>3737494.7496500001</c:v>
                </c:pt>
                <c:pt idx="488">
                  <c:v>3737494.7474400001</c:v>
                </c:pt>
                <c:pt idx="489">
                  <c:v>3737494.7824499998</c:v>
                </c:pt>
                <c:pt idx="490">
                  <c:v>3737494.7694800003</c:v>
                </c:pt>
                <c:pt idx="491">
                  <c:v>3737494.7468600003</c:v>
                </c:pt>
                <c:pt idx="492">
                  <c:v>3737494.7374400003</c:v>
                </c:pt>
                <c:pt idx="493">
                  <c:v>3737494.7554699997</c:v>
                </c:pt>
                <c:pt idx="494">
                  <c:v>3737494.7555</c:v>
                </c:pt>
                <c:pt idx="495">
                  <c:v>3737494.8609200004</c:v>
                </c:pt>
                <c:pt idx="496">
                  <c:v>3737494.7484800001</c:v>
                </c:pt>
                <c:pt idx="497">
                  <c:v>3737494.7382</c:v>
                </c:pt>
                <c:pt idx="498">
                  <c:v>3737494.7440500003</c:v>
                </c:pt>
                <c:pt idx="499">
                  <c:v>3737494.7603699998</c:v>
                </c:pt>
                <c:pt idx="500">
                  <c:v>3737494.8990500001</c:v>
                </c:pt>
                <c:pt idx="501">
                  <c:v>3737494.7380700004</c:v>
                </c:pt>
                <c:pt idx="502">
                  <c:v>3737494.7378600002</c:v>
                </c:pt>
                <c:pt idx="503">
                  <c:v>3737494.7390300003</c:v>
                </c:pt>
                <c:pt idx="504">
                  <c:v>3737494.7518000002</c:v>
                </c:pt>
                <c:pt idx="505">
                  <c:v>3737494.74902</c:v>
                </c:pt>
                <c:pt idx="506">
                  <c:v>3737494.7378600002</c:v>
                </c:pt>
                <c:pt idx="507">
                  <c:v>3737494.74499</c:v>
                </c:pt>
                <c:pt idx="508">
                  <c:v>3737494.7834699997</c:v>
                </c:pt>
                <c:pt idx="509">
                  <c:v>3737494.8159099999</c:v>
                </c:pt>
                <c:pt idx="510">
                  <c:v>3737494.7317600003</c:v>
                </c:pt>
                <c:pt idx="511">
                  <c:v>3737494.7591999997</c:v>
                </c:pt>
                <c:pt idx="512">
                  <c:v>3737494.7464999999</c:v>
                </c:pt>
                <c:pt idx="513">
                  <c:v>3737494.7415399998</c:v>
                </c:pt>
                <c:pt idx="514">
                  <c:v>3737494.7296799999</c:v>
                </c:pt>
                <c:pt idx="515">
                  <c:v>3737494.7447500001</c:v>
                </c:pt>
                <c:pt idx="516">
                  <c:v>3737494.7298900001</c:v>
                </c:pt>
                <c:pt idx="517">
                  <c:v>3737494.74071</c:v>
                </c:pt>
                <c:pt idx="518">
                  <c:v>3737494.7615200002</c:v>
                </c:pt>
                <c:pt idx="519">
                  <c:v>3737494.7346399999</c:v>
                </c:pt>
                <c:pt idx="520">
                  <c:v>3737494.73569</c:v>
                </c:pt>
                <c:pt idx="521">
                  <c:v>3737494.7440500003</c:v>
                </c:pt>
                <c:pt idx="522">
                  <c:v>3737494.7320000003</c:v>
                </c:pt>
                <c:pt idx="523">
                  <c:v>3737494.7467100001</c:v>
                </c:pt>
                <c:pt idx="524">
                  <c:v>3737494.72272</c:v>
                </c:pt>
                <c:pt idx="525">
                  <c:v>3737494.73177</c:v>
                </c:pt>
                <c:pt idx="526">
                  <c:v>3737494.74431</c:v>
                </c:pt>
                <c:pt idx="527">
                  <c:v>3737494.7603200004</c:v>
                </c:pt>
                <c:pt idx="528">
                  <c:v>3737494.7367500002</c:v>
                </c:pt>
                <c:pt idx="529">
                  <c:v>3737494.7481900002</c:v>
                </c:pt>
                <c:pt idx="530">
                  <c:v>3737494.7421800001</c:v>
                </c:pt>
                <c:pt idx="531">
                  <c:v>3737494.7372500002</c:v>
                </c:pt>
                <c:pt idx="532">
                  <c:v>3737494.7541300002</c:v>
                </c:pt>
                <c:pt idx="533">
                  <c:v>3737494.7367500002</c:v>
                </c:pt>
                <c:pt idx="534">
                  <c:v>3737494.7276699999</c:v>
                </c:pt>
                <c:pt idx="535">
                  <c:v>3737494.75104</c:v>
                </c:pt>
                <c:pt idx="536">
                  <c:v>3737494.7355599999</c:v>
                </c:pt>
                <c:pt idx="537">
                  <c:v>3737494.7546300003</c:v>
                </c:pt>
                <c:pt idx="538">
                  <c:v>3737494.7381700003</c:v>
                </c:pt>
                <c:pt idx="539">
                  <c:v>3737494.7308299998</c:v>
                </c:pt>
                <c:pt idx="540">
                  <c:v>3737494.7304000002</c:v>
                </c:pt>
                <c:pt idx="541">
                  <c:v>3737494.7430400001</c:v>
                </c:pt>
                <c:pt idx="542">
                  <c:v>3737494.7494699997</c:v>
                </c:pt>
                <c:pt idx="543">
                  <c:v>3737494.7396999998</c:v>
                </c:pt>
                <c:pt idx="544">
                  <c:v>3737494.74658</c:v>
                </c:pt>
                <c:pt idx="545">
                  <c:v>3737494.7211799999</c:v>
                </c:pt>
                <c:pt idx="546">
                  <c:v>3737494.7358400002</c:v>
                </c:pt>
                <c:pt idx="547">
                  <c:v>3737494.7336500003</c:v>
                </c:pt>
                <c:pt idx="548">
                  <c:v>3737494.75074</c:v>
                </c:pt>
                <c:pt idx="549">
                  <c:v>3737494.73398</c:v>
                </c:pt>
                <c:pt idx="550">
                  <c:v>3737494.7494299999</c:v>
                </c:pt>
                <c:pt idx="551">
                  <c:v>3737494.72499</c:v>
                </c:pt>
                <c:pt idx="552">
                  <c:v>3737494.7315600002</c:v>
                </c:pt>
                <c:pt idx="553">
                  <c:v>3737494.7458000001</c:v>
                </c:pt>
                <c:pt idx="554">
                  <c:v>3737494.7581199999</c:v>
                </c:pt>
                <c:pt idx="555">
                  <c:v>3737494.7424400002</c:v>
                </c:pt>
                <c:pt idx="556">
                  <c:v>3737494.75869</c:v>
                </c:pt>
                <c:pt idx="557">
                  <c:v>3737494.7422100003</c:v>
                </c:pt>
                <c:pt idx="558">
                  <c:v>3737494.7793100001</c:v>
                </c:pt>
                <c:pt idx="559">
                  <c:v>3737494.7669800003</c:v>
                </c:pt>
                <c:pt idx="560">
                  <c:v>3737494.7572699999</c:v>
                </c:pt>
                <c:pt idx="561">
                  <c:v>3737494.7463600002</c:v>
                </c:pt>
                <c:pt idx="562">
                  <c:v>3737494.7298499998</c:v>
                </c:pt>
                <c:pt idx="563">
                  <c:v>3737494.7371200002</c:v>
                </c:pt>
                <c:pt idx="564">
                  <c:v>3737494.7163499999</c:v>
                </c:pt>
                <c:pt idx="565">
                  <c:v>3737494.7055000002</c:v>
                </c:pt>
                <c:pt idx="566">
                  <c:v>3737494.7040100005</c:v>
                </c:pt>
                <c:pt idx="567">
                  <c:v>3737494.6992800003</c:v>
                </c:pt>
                <c:pt idx="568">
                  <c:v>3737494.7106999997</c:v>
                </c:pt>
                <c:pt idx="569">
                  <c:v>3737494.6775500001</c:v>
                </c:pt>
                <c:pt idx="570">
                  <c:v>3737494.7101700003</c:v>
                </c:pt>
                <c:pt idx="571">
                  <c:v>3737494.6801500004</c:v>
                </c:pt>
                <c:pt idx="572">
                  <c:v>3737494.70462</c:v>
                </c:pt>
                <c:pt idx="573">
                  <c:v>3737494.6914599999</c:v>
                </c:pt>
                <c:pt idx="574">
                  <c:v>3737494.6766300001</c:v>
                </c:pt>
                <c:pt idx="575">
                  <c:v>3737494.6677199998</c:v>
                </c:pt>
                <c:pt idx="576">
                  <c:v>3737494.6809800002</c:v>
                </c:pt>
                <c:pt idx="577">
                  <c:v>3737494.6927</c:v>
                </c:pt>
                <c:pt idx="578">
                  <c:v>3737494.6963000004</c:v>
                </c:pt>
                <c:pt idx="579">
                  <c:v>3737494.7014299999</c:v>
                </c:pt>
                <c:pt idx="580">
                  <c:v>3737494.6802800004</c:v>
                </c:pt>
                <c:pt idx="581">
                  <c:v>3737494.6929299999</c:v>
                </c:pt>
                <c:pt idx="582">
                  <c:v>3737494.6510900003</c:v>
                </c:pt>
                <c:pt idx="583">
                  <c:v>3737494.6973600001</c:v>
                </c:pt>
                <c:pt idx="584">
                  <c:v>3737494.6839999999</c:v>
                </c:pt>
                <c:pt idx="585">
                  <c:v>3737494.6856300002</c:v>
                </c:pt>
                <c:pt idx="586">
                  <c:v>3737494.6748899999</c:v>
                </c:pt>
                <c:pt idx="587">
                  <c:v>3737494.6721100002</c:v>
                </c:pt>
                <c:pt idx="588">
                  <c:v>3737494.6663299999</c:v>
                </c:pt>
                <c:pt idx="589">
                  <c:v>3737494.6573800002</c:v>
                </c:pt>
                <c:pt idx="590">
                  <c:v>3737494.6685500001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Ts!$V$4:$V$5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Ts!$W$4:$W$5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55341952"/>
        <c:axId val="155343104"/>
      </c:scatterChart>
      <c:valAx>
        <c:axId val="155341952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5343104"/>
        <c:crosses val="autoZero"/>
        <c:crossBetween val="midCat"/>
        <c:majorUnit val="0.25"/>
      </c:valAx>
      <c:valAx>
        <c:axId val="155343104"/>
        <c:scaling>
          <c:orientation val="minMax"/>
          <c:max val="-3957407.9999999995"/>
          <c:min val="-3957409.3"/>
        </c:scaling>
        <c:axPos val="l"/>
        <c:majorGridlines/>
        <c:numFmt formatCode="0.E+00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5341952"/>
        <c:crossesAt val="0"/>
        <c:crossBetween val="midCat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/>
            </a:pPr>
            <a:r>
              <a:rPr lang="en-US" altLang="ja-JP"/>
              <a:t>gsi2011c_bas </a:t>
            </a:r>
            <a:r>
              <a:rPr lang="ja-JP" altLang="ja-JP" sz="1800" b="1" i="0" u="none" strike="noStrike" baseline="0"/>
              <a:t>つくば局の東西、南北、上下成分の変動</a:t>
            </a:r>
            <a:endParaRPr lang="ja-JP" alt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0152263208654771"/>
          <c:y val="0.15568718226837044"/>
          <c:w val="0.8033271276095606"/>
          <c:h val="0.73046468785622964"/>
        </c:manualLayout>
      </c:layout>
      <c:scatterChart>
        <c:scatterStyle val="lineMarker"/>
        <c:ser>
          <c:idx val="3"/>
          <c:order val="0"/>
          <c:tx>
            <c:v>上-下方向成分(VLBI)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xVal>
            <c:numRef>
              <c:f>Ts!$B$2:$B$599</c:f>
              <c:numCache>
                <c:formatCode>General</c:formatCode>
                <c:ptCount val="598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Ts!$I$2:$I$599</c:f>
              <c:numCache>
                <c:formatCode>0.00_ </c:formatCode>
                <c:ptCount val="598"/>
                <c:pt idx="0">
                  <c:v>1.7559999999999999E-2</c:v>
                </c:pt>
                <c:pt idx="1">
                  <c:v>-4.4880000000000003E-2</c:v>
                </c:pt>
                <c:pt idx="2">
                  <c:v>-1.447E-2</c:v>
                </c:pt>
                <c:pt idx="3">
                  <c:v>4.3800000000000002E-3</c:v>
                </c:pt>
                <c:pt idx="4">
                  <c:v>9.75E-3</c:v>
                </c:pt>
                <c:pt idx="5">
                  <c:v>-1.452E-2</c:v>
                </c:pt>
                <c:pt idx="6">
                  <c:v>-3.5770000000000003E-2</c:v>
                </c:pt>
                <c:pt idx="7">
                  <c:v>8.5800000000000008E-3</c:v>
                </c:pt>
                <c:pt idx="8">
                  <c:v>1.5740000000000001E-2</c:v>
                </c:pt>
                <c:pt idx="9">
                  <c:v>-7.4700000000000001E-3</c:v>
                </c:pt>
                <c:pt idx="10">
                  <c:v>1.5910000000000001E-2</c:v>
                </c:pt>
                <c:pt idx="11">
                  <c:v>-2.0719999999999999E-2</c:v>
                </c:pt>
                <c:pt idx="12">
                  <c:v>-2.8250000000000001E-2</c:v>
                </c:pt>
                <c:pt idx="13">
                  <c:v>2.937E-2</c:v>
                </c:pt>
                <c:pt idx="14">
                  <c:v>-1.7660000000000002E-2</c:v>
                </c:pt>
                <c:pt idx="15">
                  <c:v>-4.7000000000000002E-3</c:v>
                </c:pt>
                <c:pt idx="16">
                  <c:v>4.6670000000000003E-2</c:v>
                </c:pt>
                <c:pt idx="17">
                  <c:v>1.9300000000000001E-3</c:v>
                </c:pt>
                <c:pt idx="18">
                  <c:v>1.64E-3</c:v>
                </c:pt>
                <c:pt idx="19">
                  <c:v>-7.1999999999999994E-4</c:v>
                </c:pt>
                <c:pt idx="20">
                  <c:v>-7.2699999999999996E-3</c:v>
                </c:pt>
                <c:pt idx="21">
                  <c:v>6.1799999999999997E-3</c:v>
                </c:pt>
                <c:pt idx="22">
                  <c:v>2.5899999999999999E-3</c:v>
                </c:pt>
                <c:pt idx="23">
                  <c:v>-5.62E-3</c:v>
                </c:pt>
                <c:pt idx="24">
                  <c:v>-9.1500000000000001E-3</c:v>
                </c:pt>
                <c:pt idx="25">
                  <c:v>-1.49E-3</c:v>
                </c:pt>
                <c:pt idx="26">
                  <c:v>-5.2300000000000003E-3</c:v>
                </c:pt>
                <c:pt idx="27">
                  <c:v>2.4900000000000005E-3</c:v>
                </c:pt>
                <c:pt idx="28">
                  <c:v>1.175E-2</c:v>
                </c:pt>
                <c:pt idx="29">
                  <c:v>-1.9969999999999998E-2</c:v>
                </c:pt>
                <c:pt idx="30">
                  <c:v>-5.5700000000000003E-3</c:v>
                </c:pt>
                <c:pt idx="31">
                  <c:v>1.9780000000000002E-2</c:v>
                </c:pt>
                <c:pt idx="32">
                  <c:v>1.354E-2</c:v>
                </c:pt>
                <c:pt idx="33">
                  <c:v>2.6800000000000001E-3</c:v>
                </c:pt>
                <c:pt idx="34">
                  <c:v>9.7799999999999988E-3</c:v>
                </c:pt>
                <c:pt idx="35">
                  <c:v>7.8499999999999993E-3</c:v>
                </c:pt>
                <c:pt idx="36">
                  <c:v>1.8579999999999999E-2</c:v>
                </c:pt>
                <c:pt idx="37">
                  <c:v>2.7400000000000002E-3</c:v>
                </c:pt>
                <c:pt idx="38">
                  <c:v>-4.0800000000000003E-3</c:v>
                </c:pt>
                <c:pt idx="39">
                  <c:v>-1.9480000000000001E-2</c:v>
                </c:pt>
                <c:pt idx="40">
                  <c:v>2.7780000000000003E-2</c:v>
                </c:pt>
                <c:pt idx="41">
                  <c:v>1.106E-2</c:v>
                </c:pt>
                <c:pt idx="42">
                  <c:v>-3.8500000000000001E-3</c:v>
                </c:pt>
                <c:pt idx="43">
                  <c:v>-1.8239999999999999E-2</c:v>
                </c:pt>
                <c:pt idx="44">
                  <c:v>-2.138E-2</c:v>
                </c:pt>
                <c:pt idx="45">
                  <c:v>-9.7400000000000004E-3</c:v>
                </c:pt>
                <c:pt idx="46">
                  <c:v>1.6469999999999999E-2</c:v>
                </c:pt>
                <c:pt idx="47">
                  <c:v>5.525E-2</c:v>
                </c:pt>
                <c:pt idx="48">
                  <c:v>-9.7999999999999997E-4</c:v>
                </c:pt>
                <c:pt idx="49">
                  <c:v>2.32E-3</c:v>
                </c:pt>
                <c:pt idx="50">
                  <c:v>8.5900000000000004E-3</c:v>
                </c:pt>
                <c:pt idx="51">
                  <c:v>-1.34E-3</c:v>
                </c:pt>
                <c:pt idx="52">
                  <c:v>3.3799999999999998E-3</c:v>
                </c:pt>
                <c:pt idx="53">
                  <c:v>5.1740000000000001E-2</c:v>
                </c:pt>
                <c:pt idx="54">
                  <c:v>7.3400000000000002E-3</c:v>
                </c:pt>
                <c:pt idx="55">
                  <c:v>-3.2369999999999996E-2</c:v>
                </c:pt>
                <c:pt idx="56">
                  <c:v>-7.3600000000000002E-3</c:v>
                </c:pt>
                <c:pt idx="57">
                  <c:v>-3.4000000000000002E-4</c:v>
                </c:pt>
                <c:pt idx="58">
                  <c:v>5.6800000000000002E-3</c:v>
                </c:pt>
                <c:pt idx="59">
                  <c:v>1.6760000000000001E-2</c:v>
                </c:pt>
                <c:pt idx="60">
                  <c:v>-4.5409999999999999E-2</c:v>
                </c:pt>
                <c:pt idx="61">
                  <c:v>1.4800000000000001E-2</c:v>
                </c:pt>
                <c:pt idx="62">
                  <c:v>5.2500000000000003E-3</c:v>
                </c:pt>
                <c:pt idx="63">
                  <c:v>-2.4039999999999999E-2</c:v>
                </c:pt>
                <c:pt idx="64">
                  <c:v>5.3010000000000002E-2</c:v>
                </c:pt>
                <c:pt idx="65">
                  <c:v>-7.2900000000000005E-3</c:v>
                </c:pt>
                <c:pt idx="66">
                  <c:v>1.3890000000000001E-2</c:v>
                </c:pt>
                <c:pt idx="67">
                  <c:v>8.1300000000000018E-3</c:v>
                </c:pt>
                <c:pt idx="68">
                  <c:v>1.3720000000000001E-2</c:v>
                </c:pt>
                <c:pt idx="69">
                  <c:v>1.627E-2</c:v>
                </c:pt>
                <c:pt idx="70">
                  <c:v>-7.4900000000000001E-3</c:v>
                </c:pt>
                <c:pt idx="71">
                  <c:v>4.8350000000000004E-2</c:v>
                </c:pt>
                <c:pt idx="72">
                  <c:v>-4.9199999999999999E-3</c:v>
                </c:pt>
                <c:pt idx="73">
                  <c:v>3.3110000000000001E-2</c:v>
                </c:pt>
                <c:pt idx="74">
                  <c:v>-7.4800000000000005E-3</c:v>
                </c:pt>
                <c:pt idx="75">
                  <c:v>-3.023E-2</c:v>
                </c:pt>
                <c:pt idx="76">
                  <c:v>2.8250000000000001E-2</c:v>
                </c:pt>
                <c:pt idx="77">
                  <c:v>-1.1460000000000001E-2</c:v>
                </c:pt>
                <c:pt idx="78">
                  <c:v>-6.7200000000000003E-3</c:v>
                </c:pt>
                <c:pt idx="79">
                  <c:v>-1.1210000000000001E-2</c:v>
                </c:pt>
                <c:pt idx="80">
                  <c:v>-1.1899999999999999E-3</c:v>
                </c:pt>
                <c:pt idx="81">
                  <c:v>5.5900000000000004E-3</c:v>
                </c:pt>
                <c:pt idx="82">
                  <c:v>-5.2699999999999995E-3</c:v>
                </c:pt>
                <c:pt idx="83">
                  <c:v>-5.4000000000000003E-3</c:v>
                </c:pt>
                <c:pt idx="84">
                  <c:v>6.4200000000000004E-3</c:v>
                </c:pt>
                <c:pt idx="85">
                  <c:v>8.6400000000000001E-3</c:v>
                </c:pt>
                <c:pt idx="86">
                  <c:v>-7.9500000000000005E-3</c:v>
                </c:pt>
                <c:pt idx="87">
                  <c:v>0.15015999999999999</c:v>
                </c:pt>
                <c:pt idx="88">
                  <c:v>-1.328E-2</c:v>
                </c:pt>
                <c:pt idx="89">
                  <c:v>-8.2400000000000001E-2</c:v>
                </c:pt>
                <c:pt idx="90">
                  <c:v>1.83E-3</c:v>
                </c:pt>
                <c:pt idx="91">
                  <c:v>-1.602E-2</c:v>
                </c:pt>
                <c:pt idx="92">
                  <c:v>1.281E-2</c:v>
                </c:pt>
                <c:pt idx="93">
                  <c:v>-1.9190000000000002E-2</c:v>
                </c:pt>
                <c:pt idx="94">
                  <c:v>0.13302</c:v>
                </c:pt>
                <c:pt idx="95">
                  <c:v>-7.0999999999999995E-3</c:v>
                </c:pt>
                <c:pt idx="96">
                  <c:v>5.5619999999999996E-2</c:v>
                </c:pt>
                <c:pt idx="97">
                  <c:v>-9.8699999999999986E-3</c:v>
                </c:pt>
                <c:pt idx="98">
                  <c:v>-1.0150000000000001E-2</c:v>
                </c:pt>
                <c:pt idx="99">
                  <c:v>-1.0660000000000001E-2</c:v>
                </c:pt>
                <c:pt idx="100">
                  <c:v>-1.8200000000000001E-2</c:v>
                </c:pt>
                <c:pt idx="101">
                  <c:v>-5.6900000000000006E-3</c:v>
                </c:pt>
                <c:pt idx="102">
                  <c:v>-2.5920000000000002E-2</c:v>
                </c:pt>
                <c:pt idx="103">
                  <c:v>1.337E-2</c:v>
                </c:pt>
                <c:pt idx="104">
                  <c:v>-2.8539999999999999E-2</c:v>
                </c:pt>
                <c:pt idx="105">
                  <c:v>-1.7770000000000001E-2</c:v>
                </c:pt>
                <c:pt idx="106">
                  <c:v>-1.4800000000000001E-2</c:v>
                </c:pt>
                <c:pt idx="107">
                  <c:v>-3.5600000000000002E-3</c:v>
                </c:pt>
                <c:pt idx="108">
                  <c:v>-1.052E-2</c:v>
                </c:pt>
                <c:pt idx="109">
                  <c:v>-5.7000000000000002E-3</c:v>
                </c:pt>
                <c:pt idx="110">
                  <c:v>-2.264E-2</c:v>
                </c:pt>
                <c:pt idx="111">
                  <c:v>-1.585E-2</c:v>
                </c:pt>
                <c:pt idx="112">
                  <c:v>-2.8899999999999999E-2</c:v>
                </c:pt>
                <c:pt idx="113">
                  <c:v>-7.0300000000000007E-3</c:v>
                </c:pt>
                <c:pt idx="114">
                  <c:v>2.4510000000000001E-2</c:v>
                </c:pt>
                <c:pt idx="115">
                  <c:v>1.6280000000000003E-2</c:v>
                </c:pt>
                <c:pt idx="116">
                  <c:v>0.51496000000000008</c:v>
                </c:pt>
                <c:pt idx="117">
                  <c:v>2.1000000000000003E-3</c:v>
                </c:pt>
                <c:pt idx="118">
                  <c:v>-1.3010000000000001E-2</c:v>
                </c:pt>
                <c:pt idx="119">
                  <c:v>5.13E-3</c:v>
                </c:pt>
                <c:pt idx="120">
                  <c:v>-2.6069999999999999E-2</c:v>
                </c:pt>
                <c:pt idx="121">
                  <c:v>1.7840000000000002E-2</c:v>
                </c:pt>
                <c:pt idx="122">
                  <c:v>-1.401E-2</c:v>
                </c:pt>
                <c:pt idx="123">
                  <c:v>1.2970000000000001E-2</c:v>
                </c:pt>
                <c:pt idx="124">
                  <c:v>1.6989999999999998E-2</c:v>
                </c:pt>
                <c:pt idx="125">
                  <c:v>1.3769999999999999E-2</c:v>
                </c:pt>
                <c:pt idx="126">
                  <c:v>9.9499999999999988E-3</c:v>
                </c:pt>
                <c:pt idx="127">
                  <c:v>1.357E-2</c:v>
                </c:pt>
                <c:pt idx="128">
                  <c:v>-2.5950000000000001E-2</c:v>
                </c:pt>
                <c:pt idx="129">
                  <c:v>-8.539999999999999E-3</c:v>
                </c:pt>
                <c:pt idx="130">
                  <c:v>1.01E-2</c:v>
                </c:pt>
                <c:pt idx="131">
                  <c:v>2.3420000000000003E-2</c:v>
                </c:pt>
                <c:pt idx="132">
                  <c:v>-6.8300000000000001E-3</c:v>
                </c:pt>
                <c:pt idx="133">
                  <c:v>1.55E-2</c:v>
                </c:pt>
                <c:pt idx="134">
                  <c:v>2.0739999999999998E-2</c:v>
                </c:pt>
                <c:pt idx="135">
                  <c:v>3.0499999999999998E-3</c:v>
                </c:pt>
                <c:pt idx="136">
                  <c:v>2.8829999999999998E-2</c:v>
                </c:pt>
                <c:pt idx="137">
                  <c:v>-1.9400000000000001E-2</c:v>
                </c:pt>
                <c:pt idx="138">
                  <c:v>2.8440000000000003E-2</c:v>
                </c:pt>
                <c:pt idx="139">
                  <c:v>1.426E-2</c:v>
                </c:pt>
                <c:pt idx="140">
                  <c:v>-8.199999999999999E-3</c:v>
                </c:pt>
                <c:pt idx="141">
                  <c:v>-2.632E-2</c:v>
                </c:pt>
                <c:pt idx="142">
                  <c:v>1.584E-2</c:v>
                </c:pt>
                <c:pt idx="143">
                  <c:v>1.09E-2</c:v>
                </c:pt>
                <c:pt idx="144">
                  <c:v>2.0500000000000001E-2</c:v>
                </c:pt>
                <c:pt idx="145">
                  <c:v>-2.683E-2</c:v>
                </c:pt>
                <c:pt idx="146">
                  <c:v>1.1509999999999999E-2</c:v>
                </c:pt>
                <c:pt idx="147">
                  <c:v>1.7489999999999999E-2</c:v>
                </c:pt>
                <c:pt idx="148">
                  <c:v>-8.8500000000000002E-3</c:v>
                </c:pt>
                <c:pt idx="149">
                  <c:v>-1.6899999999999999E-3</c:v>
                </c:pt>
                <c:pt idx="150">
                  <c:v>1.141E-2</c:v>
                </c:pt>
                <c:pt idx="151">
                  <c:v>5.5000000000000003E-4</c:v>
                </c:pt>
                <c:pt idx="152">
                  <c:v>-3.4000000000000002E-4</c:v>
                </c:pt>
                <c:pt idx="153">
                  <c:v>1.7320000000000002E-2</c:v>
                </c:pt>
                <c:pt idx="154">
                  <c:v>7.0099999999999997E-3</c:v>
                </c:pt>
                <c:pt idx="155">
                  <c:v>-2.6000000000000003E-3</c:v>
                </c:pt>
                <c:pt idx="156">
                  <c:v>9.4299999999999991E-3</c:v>
                </c:pt>
                <c:pt idx="157">
                  <c:v>-1.7099999999999999E-3</c:v>
                </c:pt>
                <c:pt idx="158">
                  <c:v>-2.1099999999999999E-3</c:v>
                </c:pt>
                <c:pt idx="159">
                  <c:v>-0.15596000000000002</c:v>
                </c:pt>
                <c:pt idx="160">
                  <c:v>-2.1829999999999999E-2</c:v>
                </c:pt>
                <c:pt idx="161">
                  <c:v>3.1200000000000004E-3</c:v>
                </c:pt>
                <c:pt idx="162">
                  <c:v>2.3109999999999999E-2</c:v>
                </c:pt>
                <c:pt idx="163">
                  <c:v>1.41E-3</c:v>
                </c:pt>
                <c:pt idx="164">
                  <c:v>-8.6700000000000006E-3</c:v>
                </c:pt>
                <c:pt idx="165">
                  <c:v>5.3700000000000006E-3</c:v>
                </c:pt>
                <c:pt idx="166">
                  <c:v>1.4310000000000002E-2</c:v>
                </c:pt>
                <c:pt idx="167">
                  <c:v>7.2699999999999996E-3</c:v>
                </c:pt>
                <c:pt idx="168">
                  <c:v>1.932E-2</c:v>
                </c:pt>
                <c:pt idx="169">
                  <c:v>2.4670000000000001E-2</c:v>
                </c:pt>
                <c:pt idx="170">
                  <c:v>1.2600000000000001E-3</c:v>
                </c:pt>
                <c:pt idx="171">
                  <c:v>-2.231E-2</c:v>
                </c:pt>
                <c:pt idx="172">
                  <c:v>-8.2400000000000008E-3</c:v>
                </c:pt>
                <c:pt idx="173">
                  <c:v>1.336E-2</c:v>
                </c:pt>
                <c:pt idx="174">
                  <c:v>2.2679999999999999E-2</c:v>
                </c:pt>
                <c:pt idx="175">
                  <c:v>5.0599999999999994E-3</c:v>
                </c:pt>
                <c:pt idx="176">
                  <c:v>1.3769999999999999E-2</c:v>
                </c:pt>
                <c:pt idx="177">
                  <c:v>3.3E-3</c:v>
                </c:pt>
                <c:pt idx="178">
                  <c:v>3.9399999999999999E-3</c:v>
                </c:pt>
                <c:pt idx="179">
                  <c:v>3.6139999999999999E-2</c:v>
                </c:pt>
                <c:pt idx="180">
                  <c:v>3.3130000000000007E-2</c:v>
                </c:pt>
                <c:pt idx="181">
                  <c:v>2.8149999999999998E-2</c:v>
                </c:pt>
                <c:pt idx="182">
                  <c:v>-9.58E-3</c:v>
                </c:pt>
                <c:pt idx="183">
                  <c:v>-2.8250000000000001E-2</c:v>
                </c:pt>
                <c:pt idx="184">
                  <c:v>6.0859999999999997E-2</c:v>
                </c:pt>
                <c:pt idx="185">
                  <c:v>-7.43E-3</c:v>
                </c:pt>
                <c:pt idx="186">
                  <c:v>1.3939999999999999E-2</c:v>
                </c:pt>
                <c:pt idx="187">
                  <c:v>-1.2840000000000001E-2</c:v>
                </c:pt>
                <c:pt idx="188">
                  <c:v>-6.726E-2</c:v>
                </c:pt>
                <c:pt idx="189">
                  <c:v>-1.379E-2</c:v>
                </c:pt>
                <c:pt idx="190">
                  <c:v>-6.8300000000000001E-3</c:v>
                </c:pt>
                <c:pt idx="191">
                  <c:v>-7.7800000000000005E-3</c:v>
                </c:pt>
                <c:pt idx="192">
                  <c:v>-3.1370000000000002E-2</c:v>
                </c:pt>
                <c:pt idx="193">
                  <c:v>-3.048E-2</c:v>
                </c:pt>
                <c:pt idx="194">
                  <c:v>7.8499999999999993E-3</c:v>
                </c:pt>
                <c:pt idx="195">
                  <c:v>6.9500000000000004E-3</c:v>
                </c:pt>
                <c:pt idx="196">
                  <c:v>-2.913E-2</c:v>
                </c:pt>
                <c:pt idx="197">
                  <c:v>-2.1850000000000001E-2</c:v>
                </c:pt>
                <c:pt idx="198">
                  <c:v>2.2280000000000001E-2</c:v>
                </c:pt>
                <c:pt idx="199">
                  <c:v>-1.4880000000000001E-2</c:v>
                </c:pt>
                <c:pt idx="200">
                  <c:v>2.8980000000000002E-2</c:v>
                </c:pt>
                <c:pt idx="201">
                  <c:v>8.0800000000000004E-3</c:v>
                </c:pt>
                <c:pt idx="202">
                  <c:v>6.7200000000000003E-3</c:v>
                </c:pt>
                <c:pt idx="203">
                  <c:v>3.5E-4</c:v>
                </c:pt>
                <c:pt idx="204">
                  <c:v>-5.6999999999999998E-4</c:v>
                </c:pt>
                <c:pt idx="205">
                  <c:v>3.8700000000000002E-3</c:v>
                </c:pt>
                <c:pt idx="206">
                  <c:v>1.2359999999999999E-2</c:v>
                </c:pt>
                <c:pt idx="207">
                  <c:v>4.4000000000000003E-3</c:v>
                </c:pt>
                <c:pt idx="208">
                  <c:v>1.0660000000000001E-2</c:v>
                </c:pt>
                <c:pt idx="209">
                  <c:v>-2.8010000000000004E-2</c:v>
                </c:pt>
                <c:pt idx="210">
                  <c:v>2.4059999999999998E-2</c:v>
                </c:pt>
                <c:pt idx="211">
                  <c:v>-1.42E-3</c:v>
                </c:pt>
                <c:pt idx="212">
                  <c:v>-8.0000000000000002E-3</c:v>
                </c:pt>
                <c:pt idx="213">
                  <c:v>-1.4499999999999999E-3</c:v>
                </c:pt>
                <c:pt idx="214">
                  <c:v>-6.6E-3</c:v>
                </c:pt>
                <c:pt idx="215">
                  <c:v>1.8020000000000001E-2</c:v>
                </c:pt>
                <c:pt idx="216">
                  <c:v>1.4220000000000002E-2</c:v>
                </c:pt>
                <c:pt idx="217">
                  <c:v>-6.4400000000000004E-3</c:v>
                </c:pt>
                <c:pt idx="218">
                  <c:v>1.1960000000000002E-2</c:v>
                </c:pt>
                <c:pt idx="219">
                  <c:v>7.0530000000000009E-2</c:v>
                </c:pt>
                <c:pt idx="220">
                  <c:v>2.3739999999999997E-2</c:v>
                </c:pt>
                <c:pt idx="221">
                  <c:v>6.4800000000000005E-3</c:v>
                </c:pt>
                <c:pt idx="222">
                  <c:v>3.7899999999999996E-2</c:v>
                </c:pt>
                <c:pt idx="223">
                  <c:v>-1.74E-3</c:v>
                </c:pt>
                <c:pt idx="224">
                  <c:v>-9.4199999999999996E-3</c:v>
                </c:pt>
                <c:pt idx="225">
                  <c:v>-1.0200000000000001E-3</c:v>
                </c:pt>
                <c:pt idx="226">
                  <c:v>-5.6900000000000006E-3</c:v>
                </c:pt>
                <c:pt idx="227">
                  <c:v>-1.2539999999999999E-2</c:v>
                </c:pt>
                <c:pt idx="228">
                  <c:v>1.9179999999999999E-2</c:v>
                </c:pt>
                <c:pt idx="229">
                  <c:v>3.0800000000000001E-2</c:v>
                </c:pt>
                <c:pt idx="230">
                  <c:v>-1.66E-2</c:v>
                </c:pt>
                <c:pt idx="231">
                  <c:v>-3.8450000000000005E-2</c:v>
                </c:pt>
                <c:pt idx="232">
                  <c:v>5.228E-2</c:v>
                </c:pt>
                <c:pt idx="233">
                  <c:v>-3.0610000000000002E-2</c:v>
                </c:pt>
                <c:pt idx="234">
                  <c:v>3.1140000000000001E-2</c:v>
                </c:pt>
                <c:pt idx="235">
                  <c:v>-5.2470000000000003E-2</c:v>
                </c:pt>
                <c:pt idx="236">
                  <c:v>-1.3169999999999999E-2</c:v>
                </c:pt>
                <c:pt idx="237">
                  <c:v>-3.5600000000000002E-3</c:v>
                </c:pt>
                <c:pt idx="238">
                  <c:v>1.1270000000000001E-2</c:v>
                </c:pt>
                <c:pt idx="239">
                  <c:v>-1.1180000000000001E-2</c:v>
                </c:pt>
                <c:pt idx="240">
                  <c:v>-1.418E-2</c:v>
                </c:pt>
                <c:pt idx="241">
                  <c:v>0</c:v>
                </c:pt>
                <c:pt idx="242">
                  <c:v>-1.46E-2</c:v>
                </c:pt>
                <c:pt idx="243">
                  <c:v>-1.044E-2</c:v>
                </c:pt>
                <c:pt idx="244">
                  <c:v>-1.39E-3</c:v>
                </c:pt>
                <c:pt idx="245">
                  <c:v>-1.379E-2</c:v>
                </c:pt>
                <c:pt idx="246">
                  <c:v>-3.4199999999999999E-3</c:v>
                </c:pt>
                <c:pt idx="247">
                  <c:v>-5.8300000000000001E-3</c:v>
                </c:pt>
                <c:pt idx="248">
                  <c:v>4.9500000000000004E-3</c:v>
                </c:pt>
                <c:pt idx="249">
                  <c:v>-1.21E-2</c:v>
                </c:pt>
                <c:pt idx="250">
                  <c:v>6.2E-4</c:v>
                </c:pt>
                <c:pt idx="251">
                  <c:v>-1.3849999999999999E-2</c:v>
                </c:pt>
                <c:pt idx="252">
                  <c:v>4.3889999999999998E-2</c:v>
                </c:pt>
                <c:pt idx="253">
                  <c:v>5.4299999999999999E-3</c:v>
                </c:pt>
                <c:pt idx="254">
                  <c:v>-7.1799999999999998E-3</c:v>
                </c:pt>
                <c:pt idx="255">
                  <c:v>4.6370000000000001E-2</c:v>
                </c:pt>
                <c:pt idx="256">
                  <c:v>1.64053</c:v>
                </c:pt>
                <c:pt idx="257">
                  <c:v>7.1120000000000003E-2</c:v>
                </c:pt>
                <c:pt idx="258">
                  <c:v>6.028E-2</c:v>
                </c:pt>
                <c:pt idx="259">
                  <c:v>-3.6909999999999998E-2</c:v>
                </c:pt>
                <c:pt idx="260">
                  <c:v>8.0620000000000011E-2</c:v>
                </c:pt>
                <c:pt idx="261">
                  <c:v>8.2430000000000003E-2</c:v>
                </c:pt>
                <c:pt idx="262">
                  <c:v>9.3049999999999994E-2</c:v>
                </c:pt>
                <c:pt idx="263">
                  <c:v>6.0199999999999993E-3</c:v>
                </c:pt>
                <c:pt idx="264">
                  <c:v>-1.6219999999999998E-2</c:v>
                </c:pt>
                <c:pt idx="265">
                  <c:v>5.3200000000000001E-3</c:v>
                </c:pt>
                <c:pt idx="266">
                  <c:v>-3.0159999999999999E-2</c:v>
                </c:pt>
                <c:pt idx="267">
                  <c:v>-2.4000000000000001E-4</c:v>
                </c:pt>
                <c:pt idx="268">
                  <c:v>5.1200000000000004E-3</c:v>
                </c:pt>
                <c:pt idx="269">
                  <c:v>-4.96E-3</c:v>
                </c:pt>
                <c:pt idx="270">
                  <c:v>-1.464E-2</c:v>
                </c:pt>
                <c:pt idx="271">
                  <c:v>-1.2199999999999999E-2</c:v>
                </c:pt>
                <c:pt idx="272">
                  <c:v>-1.9910000000000001E-2</c:v>
                </c:pt>
                <c:pt idx="273">
                  <c:v>-1.468E-2</c:v>
                </c:pt>
                <c:pt idx="274">
                  <c:v>3.8999999999999998E-3</c:v>
                </c:pt>
                <c:pt idx="275">
                  <c:v>2.266E-2</c:v>
                </c:pt>
                <c:pt idx="276">
                  <c:v>-4.4600000000000001E-2</c:v>
                </c:pt>
                <c:pt idx="277">
                  <c:v>-6.1399999999999996E-3</c:v>
                </c:pt>
                <c:pt idx="278">
                  <c:v>-9.689999999999999E-3</c:v>
                </c:pt>
                <c:pt idx="279">
                  <c:v>-3.5400000000000002E-3</c:v>
                </c:pt>
                <c:pt idx="280">
                  <c:v>-1.8000000000000002E-2</c:v>
                </c:pt>
                <c:pt idx="281">
                  <c:v>-2.5059999999999999E-2</c:v>
                </c:pt>
                <c:pt idx="282">
                  <c:v>6.5199999999999998E-3</c:v>
                </c:pt>
                <c:pt idx="283">
                  <c:v>-8.1300000000000018E-3</c:v>
                </c:pt>
                <c:pt idx="284">
                  <c:v>-2.077E-2</c:v>
                </c:pt>
                <c:pt idx="285">
                  <c:v>1.1350000000000001E-2</c:v>
                </c:pt>
                <c:pt idx="286">
                  <c:v>5.4000000000000003E-3</c:v>
                </c:pt>
                <c:pt idx="287">
                  <c:v>-4.9299999999999995E-3</c:v>
                </c:pt>
                <c:pt idx="288">
                  <c:v>1.255E-2</c:v>
                </c:pt>
                <c:pt idx="289">
                  <c:v>1.8700000000000001E-2</c:v>
                </c:pt>
                <c:pt idx="290">
                  <c:v>-9.1999999999999998E-3</c:v>
                </c:pt>
                <c:pt idx="291">
                  <c:v>-1.8859999999999998E-2</c:v>
                </c:pt>
                <c:pt idx="292">
                  <c:v>-8.1099999999999992E-3</c:v>
                </c:pt>
                <c:pt idx="293">
                  <c:v>-4.2100000000000002E-3</c:v>
                </c:pt>
                <c:pt idx="294">
                  <c:v>7.9000000000000001E-4</c:v>
                </c:pt>
                <c:pt idx="295">
                  <c:v>-1.7480000000000002E-2</c:v>
                </c:pt>
                <c:pt idx="296">
                  <c:v>-4.5500000000000002E-3</c:v>
                </c:pt>
                <c:pt idx="297">
                  <c:v>-2.0570000000000001E-2</c:v>
                </c:pt>
                <c:pt idx="298">
                  <c:v>1.2369999999999999E-2</c:v>
                </c:pt>
                <c:pt idx="299">
                  <c:v>-1.993E-2</c:v>
                </c:pt>
                <c:pt idx="300">
                  <c:v>4.4000000000000003E-3</c:v>
                </c:pt>
                <c:pt idx="301">
                  <c:v>-5.1000000000000004E-4</c:v>
                </c:pt>
                <c:pt idx="302">
                  <c:v>-1.5100000000000001E-3</c:v>
                </c:pt>
                <c:pt idx="303">
                  <c:v>-2.2890000000000001E-2</c:v>
                </c:pt>
                <c:pt idx="304">
                  <c:v>-7.0199999999999993E-3</c:v>
                </c:pt>
                <c:pt idx="305">
                  <c:v>-6.8399999999999997E-3</c:v>
                </c:pt>
                <c:pt idx="306">
                  <c:v>2.8199999999999999E-2</c:v>
                </c:pt>
                <c:pt idx="307">
                  <c:v>-4.3600000000000002E-3</c:v>
                </c:pt>
                <c:pt idx="308">
                  <c:v>-1.0750000000000001E-2</c:v>
                </c:pt>
                <c:pt idx="309">
                  <c:v>-1.328E-2</c:v>
                </c:pt>
                <c:pt idx="310">
                  <c:v>-1.5500000000000002E-3</c:v>
                </c:pt>
                <c:pt idx="311">
                  <c:v>-9.5099999999999994E-3</c:v>
                </c:pt>
                <c:pt idx="312">
                  <c:v>-1.6059999999999998E-2</c:v>
                </c:pt>
                <c:pt idx="313">
                  <c:v>-7.1100000000000009E-3</c:v>
                </c:pt>
                <c:pt idx="314">
                  <c:v>-1.2700000000000001E-3</c:v>
                </c:pt>
                <c:pt idx="315">
                  <c:v>-1.1560000000000001E-2</c:v>
                </c:pt>
                <c:pt idx="316">
                  <c:v>9.0000000000000008E-4</c:v>
                </c:pt>
                <c:pt idx="317">
                  <c:v>1.3100000000000002E-3</c:v>
                </c:pt>
                <c:pt idx="318">
                  <c:v>2.9199999999999999E-3</c:v>
                </c:pt>
                <c:pt idx="319">
                  <c:v>-2.4000000000000001E-4</c:v>
                </c:pt>
                <c:pt idx="320">
                  <c:v>1.4499999999999999E-3</c:v>
                </c:pt>
                <c:pt idx="321">
                  <c:v>-1.038E-2</c:v>
                </c:pt>
                <c:pt idx="322">
                  <c:v>-7.8300000000000002E-3</c:v>
                </c:pt>
                <c:pt idx="323">
                  <c:v>-5.2699999999999995E-3</c:v>
                </c:pt>
                <c:pt idx="324">
                  <c:v>-1.0800000000000001E-2</c:v>
                </c:pt>
                <c:pt idx="325">
                  <c:v>-1.6590000000000001E-2</c:v>
                </c:pt>
                <c:pt idx="326">
                  <c:v>8.7400000000000012E-3</c:v>
                </c:pt>
                <c:pt idx="327">
                  <c:v>-1.42E-3</c:v>
                </c:pt>
                <c:pt idx="328">
                  <c:v>5.9000000000000007E-3</c:v>
                </c:pt>
                <c:pt idx="329">
                  <c:v>-4.6299999999999996E-3</c:v>
                </c:pt>
                <c:pt idx="330">
                  <c:v>-1.498E-2</c:v>
                </c:pt>
                <c:pt idx="331">
                  <c:v>-5.0999999999999995E-3</c:v>
                </c:pt>
                <c:pt idx="332">
                  <c:v>1.9739999999999997E-2</c:v>
                </c:pt>
                <c:pt idx="333">
                  <c:v>3.8900000000000002E-3</c:v>
                </c:pt>
                <c:pt idx="334">
                  <c:v>-3.8E-3</c:v>
                </c:pt>
                <c:pt idx="335">
                  <c:v>4.0400000000000002E-3</c:v>
                </c:pt>
                <c:pt idx="336">
                  <c:v>-1.035E-2</c:v>
                </c:pt>
                <c:pt idx="337">
                  <c:v>-4.2000000000000002E-4</c:v>
                </c:pt>
                <c:pt idx="338">
                  <c:v>-1.91E-3</c:v>
                </c:pt>
                <c:pt idx="339">
                  <c:v>-4.1600000000000005E-3</c:v>
                </c:pt>
                <c:pt idx="340">
                  <c:v>-1.2330000000000001E-2</c:v>
                </c:pt>
                <c:pt idx="341">
                  <c:v>2.0400000000000001E-3</c:v>
                </c:pt>
                <c:pt idx="342">
                  <c:v>2.4070000000000001E-2</c:v>
                </c:pt>
                <c:pt idx="343">
                  <c:v>-8.830000000000001E-3</c:v>
                </c:pt>
                <c:pt idx="344">
                  <c:v>9.3500000000000007E-3</c:v>
                </c:pt>
                <c:pt idx="345">
                  <c:v>5.6000000000000006E-4</c:v>
                </c:pt>
                <c:pt idx="346">
                  <c:v>-7.5399999999999998E-3</c:v>
                </c:pt>
                <c:pt idx="347">
                  <c:v>1.9220000000000001E-2</c:v>
                </c:pt>
                <c:pt idx="348">
                  <c:v>-2.5500000000000002E-2</c:v>
                </c:pt>
                <c:pt idx="349">
                  <c:v>7.79E-3</c:v>
                </c:pt>
                <c:pt idx="350">
                  <c:v>-1.558E-2</c:v>
                </c:pt>
                <c:pt idx="351">
                  <c:v>-1.1730000000000001E-2</c:v>
                </c:pt>
                <c:pt idx="352">
                  <c:v>-1.585E-2</c:v>
                </c:pt>
                <c:pt idx="353">
                  <c:v>-8.4399999999999996E-3</c:v>
                </c:pt>
                <c:pt idx="354">
                  <c:v>1.2699999999999999E-2</c:v>
                </c:pt>
                <c:pt idx="355">
                  <c:v>1.2630000000000001E-2</c:v>
                </c:pt>
                <c:pt idx="356">
                  <c:v>-6.3300000000000006E-3</c:v>
                </c:pt>
                <c:pt idx="357">
                  <c:v>-4.3300000000000005E-3</c:v>
                </c:pt>
                <c:pt idx="358">
                  <c:v>-1.99E-3</c:v>
                </c:pt>
                <c:pt idx="359">
                  <c:v>-8.0999999999999996E-3</c:v>
                </c:pt>
                <c:pt idx="360">
                  <c:v>1.106E-2</c:v>
                </c:pt>
                <c:pt idx="361">
                  <c:v>1.9300000000000001E-2</c:v>
                </c:pt>
                <c:pt idx="362">
                  <c:v>7.7000000000000007E-4</c:v>
                </c:pt>
                <c:pt idx="363">
                  <c:v>-2.8400000000000001E-3</c:v>
                </c:pt>
                <c:pt idx="364">
                  <c:v>-7.0099999999999997E-3</c:v>
                </c:pt>
                <c:pt idx="365">
                  <c:v>5.7599999999999995E-3</c:v>
                </c:pt>
                <c:pt idx="366">
                  <c:v>-5.9199999999999999E-3</c:v>
                </c:pt>
                <c:pt idx="367">
                  <c:v>-2.0239999999999998E-2</c:v>
                </c:pt>
                <c:pt idx="368">
                  <c:v>-1.2189999999999999E-2</c:v>
                </c:pt>
                <c:pt idx="369">
                  <c:v>5.1500000000000001E-3</c:v>
                </c:pt>
                <c:pt idx="370">
                  <c:v>-6.0999999999999995E-3</c:v>
                </c:pt>
                <c:pt idx="371">
                  <c:v>-1.8720000000000001E-2</c:v>
                </c:pt>
                <c:pt idx="372">
                  <c:v>2.3500000000000001E-3</c:v>
                </c:pt>
                <c:pt idx="373">
                  <c:v>-1.8500000000000001E-3</c:v>
                </c:pt>
                <c:pt idx="374">
                  <c:v>2.2000000000000001E-4</c:v>
                </c:pt>
                <c:pt idx="375">
                  <c:v>2.6200000000000004E-3</c:v>
                </c:pt>
                <c:pt idx="376">
                  <c:v>-1.7170000000000001E-2</c:v>
                </c:pt>
                <c:pt idx="377">
                  <c:v>1.797E-2</c:v>
                </c:pt>
                <c:pt idx="378">
                  <c:v>-1.7000000000000001E-4</c:v>
                </c:pt>
                <c:pt idx="379">
                  <c:v>4.7000000000000002E-3</c:v>
                </c:pt>
                <c:pt idx="380">
                  <c:v>-1.4480000000000002E-2</c:v>
                </c:pt>
                <c:pt idx="381">
                  <c:v>-4.6900000000000006E-3</c:v>
                </c:pt>
                <c:pt idx="382">
                  <c:v>2.5899999999999999E-3</c:v>
                </c:pt>
                <c:pt idx="383">
                  <c:v>-6.0000000000000002E-5</c:v>
                </c:pt>
                <c:pt idx="384">
                  <c:v>-6.45E-3</c:v>
                </c:pt>
                <c:pt idx="385">
                  <c:v>2E-3</c:v>
                </c:pt>
                <c:pt idx="386">
                  <c:v>1.1960000000000002E-2</c:v>
                </c:pt>
                <c:pt idx="387">
                  <c:v>-9.3800000000000012E-3</c:v>
                </c:pt>
                <c:pt idx="388">
                  <c:v>-4.2599999999999999E-3</c:v>
                </c:pt>
                <c:pt idx="389">
                  <c:v>1.4019999999999999E-2</c:v>
                </c:pt>
                <c:pt idx="390">
                  <c:v>-7.4999999999999997E-3</c:v>
                </c:pt>
                <c:pt idx="391">
                  <c:v>2.7629999999999998E-2</c:v>
                </c:pt>
                <c:pt idx="392">
                  <c:v>2.461E-2</c:v>
                </c:pt>
                <c:pt idx="393">
                  <c:v>-3.7599999999999999E-3</c:v>
                </c:pt>
                <c:pt idx="394">
                  <c:v>6.2199999999999998E-3</c:v>
                </c:pt>
                <c:pt idx="395">
                  <c:v>-1.4E-2</c:v>
                </c:pt>
                <c:pt idx="396">
                  <c:v>4.8899999999999994E-3</c:v>
                </c:pt>
                <c:pt idx="397">
                  <c:v>1.166E-2</c:v>
                </c:pt>
                <c:pt idx="398">
                  <c:v>8.4800000000000014E-3</c:v>
                </c:pt>
                <c:pt idx="399">
                  <c:v>4.0890000000000003E-2</c:v>
                </c:pt>
                <c:pt idx="400">
                  <c:v>6.3300000000000006E-3</c:v>
                </c:pt>
                <c:pt idx="401">
                  <c:v>7.4000000000000003E-3</c:v>
                </c:pt>
                <c:pt idx="402">
                  <c:v>1.3880000000000002E-2</c:v>
                </c:pt>
                <c:pt idx="403">
                  <c:v>-2.6079999999999999E-2</c:v>
                </c:pt>
                <c:pt idx="404">
                  <c:v>-1.226E-2</c:v>
                </c:pt>
                <c:pt idx="405">
                  <c:v>1.064E-2</c:v>
                </c:pt>
                <c:pt idx="406">
                  <c:v>-1.3140000000000001E-2</c:v>
                </c:pt>
                <c:pt idx="407">
                  <c:v>-1.2220000000000002E-2</c:v>
                </c:pt>
                <c:pt idx="408">
                  <c:v>-1.0279999999999999E-2</c:v>
                </c:pt>
                <c:pt idx="409">
                  <c:v>1.4580000000000001E-2</c:v>
                </c:pt>
                <c:pt idx="410">
                  <c:v>1.401E-2</c:v>
                </c:pt>
                <c:pt idx="411">
                  <c:v>-9.7799999999999988E-3</c:v>
                </c:pt>
                <c:pt idx="412">
                  <c:v>-1.5679999999999999E-2</c:v>
                </c:pt>
                <c:pt idx="413">
                  <c:v>-5.9000000000000003E-4</c:v>
                </c:pt>
                <c:pt idx="414">
                  <c:v>5.5599999999999998E-3</c:v>
                </c:pt>
                <c:pt idx="415">
                  <c:v>-9.7300000000000008E-3</c:v>
                </c:pt>
                <c:pt idx="416">
                  <c:v>-1.6000000000000001E-4</c:v>
                </c:pt>
                <c:pt idx="417">
                  <c:v>3.687E-2</c:v>
                </c:pt>
                <c:pt idx="418">
                  <c:v>-2.1000000000000001E-2</c:v>
                </c:pt>
                <c:pt idx="419">
                  <c:v>2.9500000000000004E-3</c:v>
                </c:pt>
                <c:pt idx="420">
                  <c:v>4.4400000000000004E-3</c:v>
                </c:pt>
                <c:pt idx="421">
                  <c:v>1.6059999999999998E-2</c:v>
                </c:pt>
                <c:pt idx="422">
                  <c:v>-3.3180000000000001E-2</c:v>
                </c:pt>
                <c:pt idx="423">
                  <c:v>3.4259999999999999E-2</c:v>
                </c:pt>
                <c:pt idx="424">
                  <c:v>-7.1799999999999998E-3</c:v>
                </c:pt>
                <c:pt idx="425">
                  <c:v>8.0790000000000015E-2</c:v>
                </c:pt>
                <c:pt idx="426">
                  <c:v>-3.1039999999999998E-2</c:v>
                </c:pt>
                <c:pt idx="427">
                  <c:v>-9.0399999999999994E-3</c:v>
                </c:pt>
                <c:pt idx="428">
                  <c:v>7.3999999999999999E-4</c:v>
                </c:pt>
                <c:pt idx="429">
                  <c:v>1.8500000000000001E-3</c:v>
                </c:pt>
                <c:pt idx="430">
                  <c:v>3.7240000000000002E-2</c:v>
                </c:pt>
                <c:pt idx="431">
                  <c:v>-7.3029999999999998E-2</c:v>
                </c:pt>
                <c:pt idx="432">
                  <c:v>-2.2200000000000002E-3</c:v>
                </c:pt>
                <c:pt idx="433">
                  <c:v>7.7099999999999998E-3</c:v>
                </c:pt>
                <c:pt idx="434">
                  <c:v>3.4399999999999999E-3</c:v>
                </c:pt>
                <c:pt idx="435">
                  <c:v>-8.1199999999999987E-3</c:v>
                </c:pt>
                <c:pt idx="436">
                  <c:v>2.1200000000000004E-3</c:v>
                </c:pt>
                <c:pt idx="437">
                  <c:v>1.2240000000000001E-2</c:v>
                </c:pt>
                <c:pt idx="438">
                  <c:v>1.0600000000000002E-3</c:v>
                </c:pt>
                <c:pt idx="439">
                  <c:v>-5.0000000000000002E-5</c:v>
                </c:pt>
                <c:pt idx="440">
                  <c:v>-6.7599999999999995E-3</c:v>
                </c:pt>
                <c:pt idx="441">
                  <c:v>-3.64E-3</c:v>
                </c:pt>
                <c:pt idx="442">
                  <c:v>2.9100000000000003E-3</c:v>
                </c:pt>
                <c:pt idx="443">
                  <c:v>-4.5700000000000003E-3</c:v>
                </c:pt>
                <c:pt idx="444">
                  <c:v>-1.1220000000000001E-2</c:v>
                </c:pt>
                <c:pt idx="445">
                  <c:v>1.07E-3</c:v>
                </c:pt>
                <c:pt idx="446">
                  <c:v>3.6200000000000004E-3</c:v>
                </c:pt>
                <c:pt idx="447">
                  <c:v>-4.7800000000000004E-3</c:v>
                </c:pt>
                <c:pt idx="448">
                  <c:v>1.0400000000000001E-3</c:v>
                </c:pt>
                <c:pt idx="449">
                  <c:v>1.4399999999999999E-3</c:v>
                </c:pt>
                <c:pt idx="450">
                  <c:v>3.2599999999999999E-3</c:v>
                </c:pt>
                <c:pt idx="451">
                  <c:v>9.3299999999999998E-3</c:v>
                </c:pt>
                <c:pt idx="452">
                  <c:v>-3.354E-2</c:v>
                </c:pt>
                <c:pt idx="453">
                  <c:v>1.336E-2</c:v>
                </c:pt>
                <c:pt idx="454">
                  <c:v>3.81E-3</c:v>
                </c:pt>
                <c:pt idx="455">
                  <c:v>2.332E-2</c:v>
                </c:pt>
                <c:pt idx="456">
                  <c:v>3.96E-3</c:v>
                </c:pt>
                <c:pt idx="457">
                  <c:v>-2.7300000000000002E-3</c:v>
                </c:pt>
                <c:pt idx="458">
                  <c:v>-4.7800000000000004E-3</c:v>
                </c:pt>
                <c:pt idx="459">
                  <c:v>-2.16E-3</c:v>
                </c:pt>
                <c:pt idx="460">
                  <c:v>-4.7699999999999999E-3</c:v>
                </c:pt>
                <c:pt idx="461">
                  <c:v>-1.2660000000000001E-2</c:v>
                </c:pt>
                <c:pt idx="462">
                  <c:v>-3.81E-3</c:v>
                </c:pt>
                <c:pt idx="463">
                  <c:v>1.983E-2</c:v>
                </c:pt>
                <c:pt idx="464">
                  <c:v>-9.4800000000000006E-3</c:v>
                </c:pt>
                <c:pt idx="465">
                  <c:v>-1.0240000000000001E-2</c:v>
                </c:pt>
                <c:pt idx="466">
                  <c:v>-3.483E-2</c:v>
                </c:pt>
                <c:pt idx="467">
                  <c:v>-1.8239999999999999E-2</c:v>
                </c:pt>
                <c:pt idx="468">
                  <c:v>1.1429999999999999E-2</c:v>
                </c:pt>
                <c:pt idx="469">
                  <c:v>-1.2600000000000001E-3</c:v>
                </c:pt>
                <c:pt idx="470">
                  <c:v>-7.0000000000000001E-3</c:v>
                </c:pt>
                <c:pt idx="471">
                  <c:v>-1.6299999999999999E-3</c:v>
                </c:pt>
                <c:pt idx="472">
                  <c:v>-2.0140000000000002E-2</c:v>
                </c:pt>
                <c:pt idx="473">
                  <c:v>-4.9199999999999999E-3</c:v>
                </c:pt>
                <c:pt idx="474">
                  <c:v>-4.96E-3</c:v>
                </c:pt>
                <c:pt idx="475">
                  <c:v>-2.002E-2</c:v>
                </c:pt>
                <c:pt idx="476">
                  <c:v>1.9510000000000003E-2</c:v>
                </c:pt>
                <c:pt idx="477">
                  <c:v>1.112E-2</c:v>
                </c:pt>
                <c:pt idx="478">
                  <c:v>2.0070000000000001E-2</c:v>
                </c:pt>
                <c:pt idx="479">
                  <c:v>3.0360000000000002E-2</c:v>
                </c:pt>
                <c:pt idx="480">
                  <c:v>-9.0399999999999994E-3</c:v>
                </c:pt>
                <c:pt idx="481">
                  <c:v>1.3100000000000002E-3</c:v>
                </c:pt>
                <c:pt idx="482">
                  <c:v>-6.2900000000000005E-3</c:v>
                </c:pt>
                <c:pt idx="483">
                  <c:v>1.745E-2</c:v>
                </c:pt>
                <c:pt idx="484">
                  <c:v>-1.529E-2</c:v>
                </c:pt>
                <c:pt idx="485">
                  <c:v>-3.4900000000000005E-3</c:v>
                </c:pt>
                <c:pt idx="486">
                  <c:v>-1.376E-2</c:v>
                </c:pt>
                <c:pt idx="487">
                  <c:v>-2.14E-3</c:v>
                </c:pt>
                <c:pt idx="488">
                  <c:v>2.138E-2</c:v>
                </c:pt>
                <c:pt idx="489">
                  <c:v>2.384E-2</c:v>
                </c:pt>
                <c:pt idx="490">
                  <c:v>1.2460000000000001E-2</c:v>
                </c:pt>
                <c:pt idx="491">
                  <c:v>-2.48E-3</c:v>
                </c:pt>
                <c:pt idx="492">
                  <c:v>-4.8200000000000005E-3</c:v>
                </c:pt>
                <c:pt idx="493">
                  <c:v>-1.7900000000000001E-3</c:v>
                </c:pt>
                <c:pt idx="494">
                  <c:v>-4.4400000000000004E-3</c:v>
                </c:pt>
                <c:pt idx="495">
                  <c:v>8.0019999999999994E-2</c:v>
                </c:pt>
                <c:pt idx="496">
                  <c:v>-1.1010000000000001E-2</c:v>
                </c:pt>
                <c:pt idx="497">
                  <c:v>1.32E-3</c:v>
                </c:pt>
                <c:pt idx="498">
                  <c:v>-4.6600000000000001E-3</c:v>
                </c:pt>
                <c:pt idx="499">
                  <c:v>5.5399999999999998E-3</c:v>
                </c:pt>
                <c:pt idx="500">
                  <c:v>9.0160000000000004E-2</c:v>
                </c:pt>
                <c:pt idx="501">
                  <c:v>-1.417E-2</c:v>
                </c:pt>
                <c:pt idx="502">
                  <c:v>-1.0630000000000001E-2</c:v>
                </c:pt>
                <c:pt idx="503">
                  <c:v>9.1500000000000001E-3</c:v>
                </c:pt>
                <c:pt idx="504">
                  <c:v>1.7930000000000001E-2</c:v>
                </c:pt>
                <c:pt idx="505">
                  <c:v>2.9999999999999997E-4</c:v>
                </c:pt>
                <c:pt idx="506">
                  <c:v>-1.129E-2</c:v>
                </c:pt>
                <c:pt idx="507">
                  <c:v>-7.4000000000000003E-3</c:v>
                </c:pt>
                <c:pt idx="508">
                  <c:v>2.9489999999999999E-2</c:v>
                </c:pt>
                <c:pt idx="509">
                  <c:v>3.082E-2</c:v>
                </c:pt>
                <c:pt idx="510">
                  <c:v>-1.898E-2</c:v>
                </c:pt>
                <c:pt idx="511">
                  <c:v>1.7750000000000002E-2</c:v>
                </c:pt>
                <c:pt idx="512">
                  <c:v>-2.3999999999999998E-3</c:v>
                </c:pt>
                <c:pt idx="513">
                  <c:v>-4.4299999999999999E-3</c:v>
                </c:pt>
                <c:pt idx="514">
                  <c:v>-1.6870000000000003E-2</c:v>
                </c:pt>
                <c:pt idx="515">
                  <c:v>-1.82E-3</c:v>
                </c:pt>
                <c:pt idx="516">
                  <c:v>-1.788E-2</c:v>
                </c:pt>
                <c:pt idx="517">
                  <c:v>7.3099999999999997E-3</c:v>
                </c:pt>
                <c:pt idx="518">
                  <c:v>1.4220000000000002E-2</c:v>
                </c:pt>
                <c:pt idx="519">
                  <c:v>-5.2300000000000003E-3</c:v>
                </c:pt>
                <c:pt idx="520">
                  <c:v>-1.176E-2</c:v>
                </c:pt>
                <c:pt idx="521">
                  <c:v>-1.21E-2</c:v>
                </c:pt>
                <c:pt idx="522">
                  <c:v>-2.1950000000000001E-2</c:v>
                </c:pt>
                <c:pt idx="523">
                  <c:v>-1.026E-2</c:v>
                </c:pt>
                <c:pt idx="524">
                  <c:v>-2.2690000000000002E-2</c:v>
                </c:pt>
                <c:pt idx="525">
                  <c:v>-1.545E-2</c:v>
                </c:pt>
                <c:pt idx="526">
                  <c:v>-5.5199999999999997E-3</c:v>
                </c:pt>
                <c:pt idx="527">
                  <c:v>2E-3</c:v>
                </c:pt>
                <c:pt idx="528">
                  <c:v>-1.078E-2</c:v>
                </c:pt>
                <c:pt idx="529">
                  <c:v>-1.5100000000000001E-3</c:v>
                </c:pt>
                <c:pt idx="530">
                  <c:v>6.3E-3</c:v>
                </c:pt>
                <c:pt idx="531">
                  <c:v>-1.3220000000000001E-2</c:v>
                </c:pt>
                <c:pt idx="532">
                  <c:v>1.545E-2</c:v>
                </c:pt>
                <c:pt idx="533">
                  <c:v>-8.7100000000000007E-3</c:v>
                </c:pt>
                <c:pt idx="534">
                  <c:v>-1.374E-2</c:v>
                </c:pt>
                <c:pt idx="535">
                  <c:v>-5.4000000000000003E-3</c:v>
                </c:pt>
                <c:pt idx="536">
                  <c:v>-7.2400000000000008E-3</c:v>
                </c:pt>
                <c:pt idx="537">
                  <c:v>2.5000000000000001E-3</c:v>
                </c:pt>
                <c:pt idx="538">
                  <c:v>-1.3869999999999999E-2</c:v>
                </c:pt>
                <c:pt idx="539">
                  <c:v>-1.227E-2</c:v>
                </c:pt>
                <c:pt idx="540">
                  <c:v>-1.0320000000000001E-2</c:v>
                </c:pt>
                <c:pt idx="541">
                  <c:v>-4.3700000000000006E-3</c:v>
                </c:pt>
                <c:pt idx="542">
                  <c:v>1.108E-2</c:v>
                </c:pt>
                <c:pt idx="543">
                  <c:v>4.6100000000000004E-3</c:v>
                </c:pt>
                <c:pt idx="544">
                  <c:v>-1.01E-3</c:v>
                </c:pt>
                <c:pt idx="545">
                  <c:v>-3.1670000000000004E-2</c:v>
                </c:pt>
                <c:pt idx="546">
                  <c:v>1.9480000000000001E-2</c:v>
                </c:pt>
                <c:pt idx="547">
                  <c:v>-8.7000000000000001E-4</c:v>
                </c:pt>
                <c:pt idx="548">
                  <c:v>3.13E-3</c:v>
                </c:pt>
                <c:pt idx="549">
                  <c:v>-1.7500000000000002E-2</c:v>
                </c:pt>
                <c:pt idx="550">
                  <c:v>-1.6299999999999999E-3</c:v>
                </c:pt>
                <c:pt idx="551">
                  <c:v>-2.2180000000000002E-2</c:v>
                </c:pt>
                <c:pt idx="552">
                  <c:v>4.9400000000000008E-3</c:v>
                </c:pt>
                <c:pt idx="553">
                  <c:v>-4.1799999999999997E-3</c:v>
                </c:pt>
                <c:pt idx="554">
                  <c:v>3.7799999999999999E-3</c:v>
                </c:pt>
                <c:pt idx="555">
                  <c:v>2.4510000000000001E-2</c:v>
                </c:pt>
                <c:pt idx="556">
                  <c:v>8.9200000000000008E-3</c:v>
                </c:pt>
                <c:pt idx="557">
                  <c:v>6.8700000000000002E-3</c:v>
                </c:pt>
                <c:pt idx="558">
                  <c:v>2.7370000000000002E-2</c:v>
                </c:pt>
                <c:pt idx="559">
                  <c:v>2.205E-2</c:v>
                </c:pt>
                <c:pt idx="560">
                  <c:v>1.839E-2</c:v>
                </c:pt>
                <c:pt idx="561">
                  <c:v>-3.9500000000000004E-3</c:v>
                </c:pt>
                <c:pt idx="562">
                  <c:v>-2.068E-2</c:v>
                </c:pt>
                <c:pt idx="563">
                  <c:v>-8.8400000000000006E-3</c:v>
                </c:pt>
                <c:pt idx="564">
                  <c:v>-7.0730000000000001E-2</c:v>
                </c:pt>
                <c:pt idx="565">
                  <c:v>-9.733E-2</c:v>
                </c:pt>
                <c:pt idx="566">
                  <c:v>-8.9520000000000002E-2</c:v>
                </c:pt>
                <c:pt idx="567">
                  <c:v>-7.8930000000000014E-2</c:v>
                </c:pt>
                <c:pt idx="568">
                  <c:v>-7.2190000000000004E-2</c:v>
                </c:pt>
                <c:pt idx="569">
                  <c:v>-0.10668999999999999</c:v>
                </c:pt>
                <c:pt idx="570">
                  <c:v>-7.6870000000000008E-2</c:v>
                </c:pt>
                <c:pt idx="571">
                  <c:v>-0.10016</c:v>
                </c:pt>
                <c:pt idx="572">
                  <c:v>-7.6930000000000012E-2</c:v>
                </c:pt>
                <c:pt idx="573">
                  <c:v>-9.5049999999999996E-2</c:v>
                </c:pt>
                <c:pt idx="574">
                  <c:v>-8.5390000000000008E-2</c:v>
                </c:pt>
                <c:pt idx="575">
                  <c:v>-0.10781</c:v>
                </c:pt>
                <c:pt idx="576">
                  <c:v>-0.10059999999999999</c:v>
                </c:pt>
                <c:pt idx="577">
                  <c:v>-9.2840000000000006E-2</c:v>
                </c:pt>
                <c:pt idx="578">
                  <c:v>-6.6459999999999991E-2</c:v>
                </c:pt>
                <c:pt idx="579">
                  <c:v>-7.2069999999999995E-2</c:v>
                </c:pt>
                <c:pt idx="580">
                  <c:v>-9.7500000000000003E-2</c:v>
                </c:pt>
                <c:pt idx="581">
                  <c:v>-6.7890000000000006E-2</c:v>
                </c:pt>
                <c:pt idx="582">
                  <c:v>-0.10377</c:v>
                </c:pt>
                <c:pt idx="583">
                  <c:v>-6.13E-2</c:v>
                </c:pt>
                <c:pt idx="584">
                  <c:v>-9.4469999999999998E-2</c:v>
                </c:pt>
                <c:pt idx="585">
                  <c:v>-7.9510000000000011E-2</c:v>
                </c:pt>
                <c:pt idx="586">
                  <c:v>-0.10037</c:v>
                </c:pt>
                <c:pt idx="587">
                  <c:v>-5.6930000000000001E-2</c:v>
                </c:pt>
                <c:pt idx="588">
                  <c:v>-9.8330000000000001E-2</c:v>
                </c:pt>
                <c:pt idx="589">
                  <c:v>-0.11023000000000001</c:v>
                </c:pt>
                <c:pt idx="590">
                  <c:v>-9.3480000000000008E-2</c:v>
                </c:pt>
              </c:numCache>
            </c:numRef>
          </c:yVal>
        </c:ser>
        <c:ser>
          <c:idx val="4"/>
          <c:order val="1"/>
          <c:tx>
            <c:v>東-西方向成分(VLBI)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xVal>
            <c:numRef>
              <c:f>Ts!$B$2:$B$599</c:f>
              <c:numCache>
                <c:formatCode>General</c:formatCode>
                <c:ptCount val="598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Ts!$J$2:$J$599</c:f>
              <c:numCache>
                <c:formatCode>0.00_ </c:formatCode>
                <c:ptCount val="598"/>
                <c:pt idx="0">
                  <c:v>8.9300000000000004E-3</c:v>
                </c:pt>
                <c:pt idx="1">
                  <c:v>5.2199999999999998E-3</c:v>
                </c:pt>
                <c:pt idx="2">
                  <c:v>-6.0000000000000002E-5</c:v>
                </c:pt>
                <c:pt idx="3">
                  <c:v>3.4300000000000003E-3</c:v>
                </c:pt>
                <c:pt idx="4">
                  <c:v>3.32E-3</c:v>
                </c:pt>
                <c:pt idx="5">
                  <c:v>-1.328E-2</c:v>
                </c:pt>
                <c:pt idx="6">
                  <c:v>-1.8170000000000002E-2</c:v>
                </c:pt>
                <c:pt idx="7">
                  <c:v>-7.0300000000000007E-3</c:v>
                </c:pt>
                <c:pt idx="8">
                  <c:v>-1.8920000000000003E-2</c:v>
                </c:pt>
                <c:pt idx="9">
                  <c:v>-5.4099999999999999E-3</c:v>
                </c:pt>
                <c:pt idx="10">
                  <c:v>3.8500000000000001E-3</c:v>
                </c:pt>
                <c:pt idx="11">
                  <c:v>-3.3110000000000001E-2</c:v>
                </c:pt>
                <c:pt idx="12">
                  <c:v>-1.4310000000000002E-2</c:v>
                </c:pt>
                <c:pt idx="13">
                  <c:v>4.6800000000000001E-3</c:v>
                </c:pt>
                <c:pt idx="14">
                  <c:v>-1.166E-2</c:v>
                </c:pt>
                <c:pt idx="15">
                  <c:v>-4.3300000000000005E-3</c:v>
                </c:pt>
                <c:pt idx="16">
                  <c:v>1.0580000000000001E-2</c:v>
                </c:pt>
                <c:pt idx="17">
                  <c:v>2.9500000000000004E-3</c:v>
                </c:pt>
                <c:pt idx="18">
                  <c:v>7.8000000000000009E-4</c:v>
                </c:pt>
                <c:pt idx="19">
                  <c:v>-1.6350000000000003E-2</c:v>
                </c:pt>
                <c:pt idx="20">
                  <c:v>-1.3509999999999999E-2</c:v>
                </c:pt>
                <c:pt idx="21">
                  <c:v>-2.6790000000000001E-2</c:v>
                </c:pt>
                <c:pt idx="22">
                  <c:v>-1.0240000000000001E-2</c:v>
                </c:pt>
                <c:pt idx="23">
                  <c:v>-1.9640000000000001E-2</c:v>
                </c:pt>
                <c:pt idx="24">
                  <c:v>-2.9100000000000003E-3</c:v>
                </c:pt>
                <c:pt idx="25">
                  <c:v>-5.5640000000000002E-2</c:v>
                </c:pt>
                <c:pt idx="26">
                  <c:v>-1.1000000000000001E-3</c:v>
                </c:pt>
                <c:pt idx="27">
                  <c:v>1.9109999999999999E-2</c:v>
                </c:pt>
                <c:pt idx="28">
                  <c:v>4.7099999999999998E-3</c:v>
                </c:pt>
                <c:pt idx="29">
                  <c:v>-7.5799999999999999E-3</c:v>
                </c:pt>
                <c:pt idx="30">
                  <c:v>-5.0000000000000001E-3</c:v>
                </c:pt>
                <c:pt idx="31">
                  <c:v>4.4000000000000002E-4</c:v>
                </c:pt>
                <c:pt idx="32">
                  <c:v>-3.1780000000000003E-2</c:v>
                </c:pt>
                <c:pt idx="33">
                  <c:v>-4.0530000000000004E-2</c:v>
                </c:pt>
                <c:pt idx="34">
                  <c:v>-3.8799999999999998E-3</c:v>
                </c:pt>
                <c:pt idx="35">
                  <c:v>8.2899999999999988E-3</c:v>
                </c:pt>
                <c:pt idx="36">
                  <c:v>1.8679999999999999E-2</c:v>
                </c:pt>
                <c:pt idx="37">
                  <c:v>-9.8800000000000016E-3</c:v>
                </c:pt>
                <c:pt idx="38">
                  <c:v>-6.7000000000000002E-3</c:v>
                </c:pt>
                <c:pt idx="39">
                  <c:v>3.4199999999999999E-3</c:v>
                </c:pt>
                <c:pt idx="40">
                  <c:v>1.154E-2</c:v>
                </c:pt>
                <c:pt idx="41">
                  <c:v>1.7610000000000001E-2</c:v>
                </c:pt>
                <c:pt idx="42">
                  <c:v>3.8E-3</c:v>
                </c:pt>
                <c:pt idx="43">
                  <c:v>-4.3E-3</c:v>
                </c:pt>
                <c:pt idx="44">
                  <c:v>-2.1099999999999999E-3</c:v>
                </c:pt>
                <c:pt idx="45">
                  <c:v>-2.9500000000000004E-3</c:v>
                </c:pt>
                <c:pt idx="46">
                  <c:v>9.980000000000001E-3</c:v>
                </c:pt>
                <c:pt idx="47">
                  <c:v>-3.9100000000000003E-2</c:v>
                </c:pt>
                <c:pt idx="48">
                  <c:v>-4.8399999999999997E-3</c:v>
                </c:pt>
                <c:pt idx="49">
                  <c:v>-2.3500000000000001E-3</c:v>
                </c:pt>
                <c:pt idx="50">
                  <c:v>-6.8999999999999997E-4</c:v>
                </c:pt>
                <c:pt idx="51">
                  <c:v>2.0410000000000001E-2</c:v>
                </c:pt>
                <c:pt idx="52">
                  <c:v>-1.7999999999999998E-4</c:v>
                </c:pt>
                <c:pt idx="53">
                  <c:v>-2.4480000000000002E-2</c:v>
                </c:pt>
                <c:pt idx="54">
                  <c:v>3.1800000000000001E-3</c:v>
                </c:pt>
                <c:pt idx="55">
                  <c:v>8.5700000000000012E-3</c:v>
                </c:pt>
                <c:pt idx="56">
                  <c:v>-3.9700000000000004E-3</c:v>
                </c:pt>
                <c:pt idx="57">
                  <c:v>4.5599999999999998E-3</c:v>
                </c:pt>
                <c:pt idx="58">
                  <c:v>-1.0320000000000001E-2</c:v>
                </c:pt>
                <c:pt idx="59">
                  <c:v>2.4969999999999999E-2</c:v>
                </c:pt>
                <c:pt idx="60">
                  <c:v>2.7690000000000003E-2</c:v>
                </c:pt>
                <c:pt idx="61">
                  <c:v>6.0400000000000002E-3</c:v>
                </c:pt>
                <c:pt idx="62">
                  <c:v>-5.62E-3</c:v>
                </c:pt>
                <c:pt idx="63">
                  <c:v>-8.0000000000000002E-3</c:v>
                </c:pt>
                <c:pt idx="64">
                  <c:v>-3.0850000000000002E-2</c:v>
                </c:pt>
                <c:pt idx="65">
                  <c:v>-5.9500000000000004E-3</c:v>
                </c:pt>
                <c:pt idx="66">
                  <c:v>-3.0400000000000002E-3</c:v>
                </c:pt>
                <c:pt idx="67">
                  <c:v>9.5300000000000003E-3</c:v>
                </c:pt>
                <c:pt idx="68">
                  <c:v>7.9299999999999995E-3</c:v>
                </c:pt>
                <c:pt idx="69">
                  <c:v>-4.8700000000000002E-3</c:v>
                </c:pt>
                <c:pt idx="70">
                  <c:v>1.6050000000000002E-2</c:v>
                </c:pt>
                <c:pt idx="71">
                  <c:v>1.6469999999999999E-2</c:v>
                </c:pt>
                <c:pt idx="72">
                  <c:v>2.2599999999999999E-3</c:v>
                </c:pt>
                <c:pt idx="73">
                  <c:v>-2.8750000000000001E-2</c:v>
                </c:pt>
                <c:pt idx="74">
                  <c:v>2.5299999999999997E-3</c:v>
                </c:pt>
                <c:pt idx="75">
                  <c:v>-1.7800000000000001E-3</c:v>
                </c:pt>
                <c:pt idx="76">
                  <c:v>1.0500000000000002E-3</c:v>
                </c:pt>
                <c:pt idx="77">
                  <c:v>6.7000000000000002E-4</c:v>
                </c:pt>
                <c:pt idx="78">
                  <c:v>1.3100000000000001E-2</c:v>
                </c:pt>
                <c:pt idx="79">
                  <c:v>1.57E-3</c:v>
                </c:pt>
                <c:pt idx="80">
                  <c:v>-1.14E-3</c:v>
                </c:pt>
                <c:pt idx="81">
                  <c:v>-3.7560000000000003E-2</c:v>
                </c:pt>
                <c:pt idx="82">
                  <c:v>4.1369999999999997E-2</c:v>
                </c:pt>
                <c:pt idx="83">
                  <c:v>-4.4800000000000005E-3</c:v>
                </c:pt>
                <c:pt idx="84">
                  <c:v>2.5660000000000002E-2</c:v>
                </c:pt>
                <c:pt idx="85">
                  <c:v>-1.8400000000000001E-3</c:v>
                </c:pt>
                <c:pt idx="86">
                  <c:v>9.2399999999999999E-3</c:v>
                </c:pt>
                <c:pt idx="87">
                  <c:v>1.072E-2</c:v>
                </c:pt>
                <c:pt idx="88">
                  <c:v>-1.8100000000000002E-3</c:v>
                </c:pt>
                <c:pt idx="89">
                  <c:v>0.1014</c:v>
                </c:pt>
                <c:pt idx="90">
                  <c:v>-2.3600000000000001E-3</c:v>
                </c:pt>
                <c:pt idx="91">
                  <c:v>-9.7400000000000004E-3</c:v>
                </c:pt>
                <c:pt idx="92">
                  <c:v>1.6730000000000002E-2</c:v>
                </c:pt>
                <c:pt idx="93">
                  <c:v>-2.6350000000000002E-2</c:v>
                </c:pt>
                <c:pt idx="94">
                  <c:v>1.4199999999999999E-2</c:v>
                </c:pt>
                <c:pt idx="95">
                  <c:v>-9.7599999999999996E-3</c:v>
                </c:pt>
                <c:pt idx="96">
                  <c:v>2.6110000000000001E-2</c:v>
                </c:pt>
                <c:pt idx="97">
                  <c:v>-4.45E-3</c:v>
                </c:pt>
                <c:pt idx="98">
                  <c:v>-1.064E-2</c:v>
                </c:pt>
                <c:pt idx="99">
                  <c:v>-2.7599999999999999E-3</c:v>
                </c:pt>
                <c:pt idx="100">
                  <c:v>-1.099E-2</c:v>
                </c:pt>
                <c:pt idx="101">
                  <c:v>1.7270000000000001E-2</c:v>
                </c:pt>
                <c:pt idx="102">
                  <c:v>-1.2900000000000001E-3</c:v>
                </c:pt>
                <c:pt idx="103">
                  <c:v>3.601E-2</c:v>
                </c:pt>
                <c:pt idx="104">
                  <c:v>-2.0000000000000002E-5</c:v>
                </c:pt>
                <c:pt idx="105">
                  <c:v>3.3999999999999998E-3</c:v>
                </c:pt>
                <c:pt idx="106">
                  <c:v>4.6000000000000001E-4</c:v>
                </c:pt>
                <c:pt idx="107">
                  <c:v>2.7480000000000001E-2</c:v>
                </c:pt>
                <c:pt idx="108">
                  <c:v>1.8010000000000002E-2</c:v>
                </c:pt>
                <c:pt idx="109">
                  <c:v>1.473E-2</c:v>
                </c:pt>
                <c:pt idx="110">
                  <c:v>-8.8100000000000001E-3</c:v>
                </c:pt>
                <c:pt idx="111">
                  <c:v>4.8799999999999998E-3</c:v>
                </c:pt>
                <c:pt idx="112">
                  <c:v>-1.1550000000000001E-2</c:v>
                </c:pt>
                <c:pt idx="113">
                  <c:v>-3.13E-3</c:v>
                </c:pt>
                <c:pt idx="114">
                  <c:v>3.8500000000000001E-3</c:v>
                </c:pt>
                <c:pt idx="115">
                  <c:v>-3.7300000000000002E-3</c:v>
                </c:pt>
                <c:pt idx="116">
                  <c:v>0.21681999999999998</c:v>
                </c:pt>
                <c:pt idx="117">
                  <c:v>2.1420000000000002E-2</c:v>
                </c:pt>
                <c:pt idx="118">
                  <c:v>-1.306E-2</c:v>
                </c:pt>
                <c:pt idx="119">
                  <c:v>-5.8090000000000003E-2</c:v>
                </c:pt>
                <c:pt idx="120">
                  <c:v>-1.099E-2</c:v>
                </c:pt>
                <c:pt idx="121">
                  <c:v>-6.6180000000000003E-2</c:v>
                </c:pt>
                <c:pt idx="122">
                  <c:v>1.585E-2</c:v>
                </c:pt>
                <c:pt idx="123">
                  <c:v>-9.6799999999999994E-3</c:v>
                </c:pt>
                <c:pt idx="124">
                  <c:v>-7.621E-2</c:v>
                </c:pt>
                <c:pt idx="125">
                  <c:v>1.5550000000000001E-2</c:v>
                </c:pt>
                <c:pt idx="126">
                  <c:v>6.7000000000000002E-3</c:v>
                </c:pt>
                <c:pt idx="127">
                  <c:v>-6.0590000000000005E-2</c:v>
                </c:pt>
                <c:pt idx="128">
                  <c:v>4.0000000000000002E-4</c:v>
                </c:pt>
                <c:pt idx="129">
                  <c:v>1.1859999999999999E-2</c:v>
                </c:pt>
                <c:pt idx="130">
                  <c:v>-4.99E-2</c:v>
                </c:pt>
                <c:pt idx="131">
                  <c:v>-4.1110000000000001E-2</c:v>
                </c:pt>
                <c:pt idx="132">
                  <c:v>-1.24E-3</c:v>
                </c:pt>
                <c:pt idx="133">
                  <c:v>-5.6630000000000007E-2</c:v>
                </c:pt>
                <c:pt idx="134">
                  <c:v>7.3899999999999999E-3</c:v>
                </c:pt>
                <c:pt idx="135">
                  <c:v>1.6320000000000001E-2</c:v>
                </c:pt>
                <c:pt idx="136">
                  <c:v>-5.076E-2</c:v>
                </c:pt>
                <c:pt idx="137">
                  <c:v>-2.2360000000000001E-2</c:v>
                </c:pt>
                <c:pt idx="138">
                  <c:v>1.6200000000000001E-3</c:v>
                </c:pt>
                <c:pt idx="139">
                  <c:v>-4.7009999999999996E-2</c:v>
                </c:pt>
                <c:pt idx="140">
                  <c:v>1.8170000000000002E-2</c:v>
                </c:pt>
                <c:pt idx="141">
                  <c:v>-1.7829999999999999E-2</c:v>
                </c:pt>
                <c:pt idx="142">
                  <c:v>-4.9310000000000007E-2</c:v>
                </c:pt>
                <c:pt idx="143">
                  <c:v>-3.8149999999999996E-2</c:v>
                </c:pt>
                <c:pt idx="144">
                  <c:v>1.915E-2</c:v>
                </c:pt>
                <c:pt idx="145">
                  <c:v>-4.9299999999999995E-3</c:v>
                </c:pt>
                <c:pt idx="146">
                  <c:v>-4.6980000000000001E-2</c:v>
                </c:pt>
                <c:pt idx="147">
                  <c:v>-4.7299999999999995E-2</c:v>
                </c:pt>
                <c:pt idx="148">
                  <c:v>-1.512E-2</c:v>
                </c:pt>
                <c:pt idx="149">
                  <c:v>-3.7249999999999998E-2</c:v>
                </c:pt>
                <c:pt idx="150">
                  <c:v>3.1539999999999999E-2</c:v>
                </c:pt>
                <c:pt idx="151">
                  <c:v>2.0379999999999999E-2</c:v>
                </c:pt>
                <c:pt idx="152">
                  <c:v>-5.0530000000000005E-2</c:v>
                </c:pt>
                <c:pt idx="153">
                  <c:v>-4.743E-2</c:v>
                </c:pt>
                <c:pt idx="154">
                  <c:v>4.079E-2</c:v>
                </c:pt>
                <c:pt idx="155">
                  <c:v>-1.268E-2</c:v>
                </c:pt>
                <c:pt idx="156">
                  <c:v>-6.2509999999999996E-2</c:v>
                </c:pt>
                <c:pt idx="157">
                  <c:v>-1.2E-4</c:v>
                </c:pt>
                <c:pt idx="158">
                  <c:v>-1.6280000000000003E-2</c:v>
                </c:pt>
                <c:pt idx="159">
                  <c:v>2.3670000000000004E-2</c:v>
                </c:pt>
                <c:pt idx="160">
                  <c:v>-1.472E-2</c:v>
                </c:pt>
                <c:pt idx="161">
                  <c:v>9.3000000000000005E-4</c:v>
                </c:pt>
                <c:pt idx="162">
                  <c:v>-4.691E-2</c:v>
                </c:pt>
                <c:pt idx="163">
                  <c:v>-1.191E-2</c:v>
                </c:pt>
                <c:pt idx="164">
                  <c:v>1.174E-2</c:v>
                </c:pt>
                <c:pt idx="165">
                  <c:v>-7.0059999999999997E-2</c:v>
                </c:pt>
                <c:pt idx="166">
                  <c:v>-1.4830000000000001E-2</c:v>
                </c:pt>
                <c:pt idx="167">
                  <c:v>5.1500000000000001E-3</c:v>
                </c:pt>
                <c:pt idx="168">
                  <c:v>-6.4849999999999991E-2</c:v>
                </c:pt>
                <c:pt idx="169">
                  <c:v>-7.485E-2</c:v>
                </c:pt>
                <c:pt idx="170">
                  <c:v>7.5900000000000004E-3</c:v>
                </c:pt>
                <c:pt idx="171">
                  <c:v>-2.2679999999999999E-2</c:v>
                </c:pt>
                <c:pt idx="172">
                  <c:v>-1.72E-3</c:v>
                </c:pt>
                <c:pt idx="173">
                  <c:v>-6.191E-2</c:v>
                </c:pt>
                <c:pt idx="174">
                  <c:v>6.3499999999999997E-3</c:v>
                </c:pt>
                <c:pt idx="175">
                  <c:v>-1.0750000000000001E-2</c:v>
                </c:pt>
                <c:pt idx="176">
                  <c:v>-6.8680000000000005E-2</c:v>
                </c:pt>
                <c:pt idx="177">
                  <c:v>-1.142E-2</c:v>
                </c:pt>
                <c:pt idx="178">
                  <c:v>-2.7799999999999999E-3</c:v>
                </c:pt>
                <c:pt idx="179">
                  <c:v>-2.7449999999999999E-2</c:v>
                </c:pt>
                <c:pt idx="180">
                  <c:v>-1.41E-2</c:v>
                </c:pt>
                <c:pt idx="181">
                  <c:v>-2.5000000000000001E-3</c:v>
                </c:pt>
                <c:pt idx="182">
                  <c:v>1.001E-2</c:v>
                </c:pt>
                <c:pt idx="183">
                  <c:v>-5.987E-2</c:v>
                </c:pt>
                <c:pt idx="184">
                  <c:v>-9.6860000000000002E-2</c:v>
                </c:pt>
                <c:pt idx="185">
                  <c:v>-5.6310000000000006E-2</c:v>
                </c:pt>
                <c:pt idx="186">
                  <c:v>-5.7579999999999999E-2</c:v>
                </c:pt>
                <c:pt idx="187">
                  <c:v>-1.7670000000000002E-2</c:v>
                </c:pt>
                <c:pt idx="188">
                  <c:v>-2.281E-2</c:v>
                </c:pt>
                <c:pt idx="189">
                  <c:v>-5.2199999999999998E-3</c:v>
                </c:pt>
                <c:pt idx="190">
                  <c:v>-2.3699999999999999E-2</c:v>
                </c:pt>
                <c:pt idx="191">
                  <c:v>-0.03</c:v>
                </c:pt>
                <c:pt idx="192">
                  <c:v>-5.6240000000000005E-2</c:v>
                </c:pt>
                <c:pt idx="193">
                  <c:v>3.7200000000000002E-3</c:v>
                </c:pt>
                <c:pt idx="194">
                  <c:v>-1.4199999999999999E-2</c:v>
                </c:pt>
                <c:pt idx="195">
                  <c:v>-3.7850000000000002E-2</c:v>
                </c:pt>
                <c:pt idx="196">
                  <c:v>-1.472E-2</c:v>
                </c:pt>
                <c:pt idx="197">
                  <c:v>-7.7000000000000007E-4</c:v>
                </c:pt>
                <c:pt idx="198">
                  <c:v>-6.9599999999999995E-2</c:v>
                </c:pt>
                <c:pt idx="199">
                  <c:v>-5.5619999999999996E-2</c:v>
                </c:pt>
                <c:pt idx="200">
                  <c:v>-5.1639999999999998E-2</c:v>
                </c:pt>
                <c:pt idx="201">
                  <c:v>-1.6899999999999999E-3</c:v>
                </c:pt>
                <c:pt idx="202">
                  <c:v>-7.9540000000000013E-2</c:v>
                </c:pt>
                <c:pt idx="203">
                  <c:v>-2.69E-2</c:v>
                </c:pt>
                <c:pt idx="204">
                  <c:v>-1.7559999999999999E-2</c:v>
                </c:pt>
                <c:pt idx="205">
                  <c:v>-4.3430000000000003E-2</c:v>
                </c:pt>
                <c:pt idx="206">
                  <c:v>-2.6460000000000001E-2</c:v>
                </c:pt>
                <c:pt idx="207">
                  <c:v>6.77E-3</c:v>
                </c:pt>
                <c:pt idx="208">
                  <c:v>-6.0909999999999999E-2</c:v>
                </c:pt>
                <c:pt idx="209">
                  <c:v>6.3499999999999997E-3</c:v>
                </c:pt>
                <c:pt idx="210">
                  <c:v>-7.2690000000000005E-2</c:v>
                </c:pt>
                <c:pt idx="211">
                  <c:v>-5.0790000000000002E-2</c:v>
                </c:pt>
                <c:pt idx="212">
                  <c:v>4.3300000000000005E-3</c:v>
                </c:pt>
                <c:pt idx="213">
                  <c:v>-5.16E-2</c:v>
                </c:pt>
                <c:pt idx="214">
                  <c:v>-6.3250000000000001E-2</c:v>
                </c:pt>
                <c:pt idx="215">
                  <c:v>-6.0940000000000001E-2</c:v>
                </c:pt>
                <c:pt idx="216">
                  <c:v>5.7000000000000002E-3</c:v>
                </c:pt>
                <c:pt idx="217">
                  <c:v>-6.6959999999999992E-2</c:v>
                </c:pt>
                <c:pt idx="218">
                  <c:v>-4.7770000000000007E-2</c:v>
                </c:pt>
                <c:pt idx="219">
                  <c:v>-9.7939999999999999E-2</c:v>
                </c:pt>
                <c:pt idx="220">
                  <c:v>-6.7310000000000009E-2</c:v>
                </c:pt>
                <c:pt idx="221">
                  <c:v>1.49E-3</c:v>
                </c:pt>
                <c:pt idx="222">
                  <c:v>-7.9340000000000008E-2</c:v>
                </c:pt>
                <c:pt idx="223">
                  <c:v>-6.4489999999999992E-2</c:v>
                </c:pt>
                <c:pt idx="224">
                  <c:v>-6.9620000000000001E-2</c:v>
                </c:pt>
                <c:pt idx="225">
                  <c:v>-7.6E-3</c:v>
                </c:pt>
                <c:pt idx="226">
                  <c:v>-9.6129999999999993E-2</c:v>
                </c:pt>
                <c:pt idx="227">
                  <c:v>1.8600000000000001E-3</c:v>
                </c:pt>
                <c:pt idx="228">
                  <c:v>-5.45E-2</c:v>
                </c:pt>
                <c:pt idx="229">
                  <c:v>-6.9809999999999997E-2</c:v>
                </c:pt>
                <c:pt idx="230">
                  <c:v>-3.5000000000000001E-3</c:v>
                </c:pt>
                <c:pt idx="231">
                  <c:v>-1.82E-3</c:v>
                </c:pt>
                <c:pt idx="232">
                  <c:v>-6.4650000000000013E-2</c:v>
                </c:pt>
                <c:pt idx="233">
                  <c:v>-9.3900000000000008E-3</c:v>
                </c:pt>
                <c:pt idx="234">
                  <c:v>-5.586E-2</c:v>
                </c:pt>
                <c:pt idx="235">
                  <c:v>-1.486E-2</c:v>
                </c:pt>
                <c:pt idx="236">
                  <c:v>-1.349E-2</c:v>
                </c:pt>
                <c:pt idx="237">
                  <c:v>-2.9000000000000001E-2</c:v>
                </c:pt>
                <c:pt idx="238">
                  <c:v>-2.264E-2</c:v>
                </c:pt>
                <c:pt idx="239">
                  <c:v>-1.9870000000000002E-2</c:v>
                </c:pt>
                <c:pt idx="240">
                  <c:v>-2.5190000000000001E-2</c:v>
                </c:pt>
                <c:pt idx="241">
                  <c:v>-2.196E-2</c:v>
                </c:pt>
                <c:pt idx="242">
                  <c:v>-2.2769999999999999E-2</c:v>
                </c:pt>
                <c:pt idx="243">
                  <c:v>-2.215E-2</c:v>
                </c:pt>
                <c:pt idx="244">
                  <c:v>-3.0530000000000002E-2</c:v>
                </c:pt>
                <c:pt idx="245">
                  <c:v>-3.1480000000000001E-2</c:v>
                </c:pt>
                <c:pt idx="246">
                  <c:v>-2.3809999999999998E-2</c:v>
                </c:pt>
                <c:pt idx="247">
                  <c:v>-2.7870000000000002E-2</c:v>
                </c:pt>
                <c:pt idx="248">
                  <c:v>-2.2620000000000001E-2</c:v>
                </c:pt>
                <c:pt idx="249">
                  <c:v>-3.773E-2</c:v>
                </c:pt>
                <c:pt idx="250">
                  <c:v>-2.928E-2</c:v>
                </c:pt>
                <c:pt idx="251">
                  <c:v>-2.8120000000000003E-2</c:v>
                </c:pt>
                <c:pt idx="252">
                  <c:v>-6.4939999999999998E-2</c:v>
                </c:pt>
                <c:pt idx="253">
                  <c:v>-1.6530000000000003E-2</c:v>
                </c:pt>
                <c:pt idx="254">
                  <c:v>-2.4900000000000005E-3</c:v>
                </c:pt>
                <c:pt idx="255">
                  <c:v>-7.5689999999999993E-2</c:v>
                </c:pt>
                <c:pt idx="256">
                  <c:v>-1.6068</c:v>
                </c:pt>
                <c:pt idx="257">
                  <c:v>-9.5430000000000015E-2</c:v>
                </c:pt>
                <c:pt idx="258">
                  <c:v>-9.4210000000000002E-2</c:v>
                </c:pt>
                <c:pt idx="259">
                  <c:v>1.0600000000000002E-3</c:v>
                </c:pt>
                <c:pt idx="260">
                  <c:v>-8.5239999999999996E-2</c:v>
                </c:pt>
                <c:pt idx="261">
                  <c:v>-0.12356</c:v>
                </c:pt>
                <c:pt idx="262">
                  <c:v>-9.9849999999999994E-2</c:v>
                </c:pt>
                <c:pt idx="263">
                  <c:v>-1.269E-2</c:v>
                </c:pt>
                <c:pt idx="264">
                  <c:v>1.5210000000000001E-2</c:v>
                </c:pt>
                <c:pt idx="265">
                  <c:v>-1.0960000000000001E-2</c:v>
                </c:pt>
                <c:pt idx="266">
                  <c:v>2.1000000000000003E-3</c:v>
                </c:pt>
                <c:pt idx="267">
                  <c:v>-2.0000000000000002E-5</c:v>
                </c:pt>
                <c:pt idx="268">
                  <c:v>-4.9500000000000004E-3</c:v>
                </c:pt>
                <c:pt idx="269">
                  <c:v>-7.0599999999999994E-3</c:v>
                </c:pt>
                <c:pt idx="270">
                  <c:v>1.099E-2</c:v>
                </c:pt>
                <c:pt idx="271">
                  <c:v>4.8999999999999998E-4</c:v>
                </c:pt>
                <c:pt idx="272">
                  <c:v>-3.6099999999999999E-3</c:v>
                </c:pt>
                <c:pt idx="273">
                  <c:v>1.008E-2</c:v>
                </c:pt>
                <c:pt idx="274">
                  <c:v>-9.8699999999999986E-3</c:v>
                </c:pt>
                <c:pt idx="275">
                  <c:v>-1.4970000000000001E-2</c:v>
                </c:pt>
                <c:pt idx="276">
                  <c:v>9.0900000000000009E-3</c:v>
                </c:pt>
                <c:pt idx="277">
                  <c:v>1.5800000000000002E-2</c:v>
                </c:pt>
                <c:pt idx="278">
                  <c:v>9.0000000000000008E-4</c:v>
                </c:pt>
                <c:pt idx="279">
                  <c:v>4.47E-3</c:v>
                </c:pt>
                <c:pt idx="280">
                  <c:v>-8.2799999999999992E-3</c:v>
                </c:pt>
                <c:pt idx="281">
                  <c:v>-9.130000000000001E-3</c:v>
                </c:pt>
                <c:pt idx="282">
                  <c:v>1.9499999999999999E-3</c:v>
                </c:pt>
                <c:pt idx="283">
                  <c:v>-3.1900000000000001E-3</c:v>
                </c:pt>
                <c:pt idx="284">
                  <c:v>1.1899999999999999E-3</c:v>
                </c:pt>
                <c:pt idx="285">
                  <c:v>-8.0700000000000008E-3</c:v>
                </c:pt>
                <c:pt idx="286">
                  <c:v>2.2699999999999999E-3</c:v>
                </c:pt>
                <c:pt idx="287">
                  <c:v>-1.4499999999999999E-3</c:v>
                </c:pt>
                <c:pt idx="288">
                  <c:v>2.7E-4</c:v>
                </c:pt>
                <c:pt idx="289">
                  <c:v>-5.3700000000000006E-3</c:v>
                </c:pt>
                <c:pt idx="290">
                  <c:v>2.6700000000000001E-3</c:v>
                </c:pt>
                <c:pt idx="291">
                  <c:v>-4.6999999999999999E-4</c:v>
                </c:pt>
                <c:pt idx="292">
                  <c:v>4.0300000000000006E-3</c:v>
                </c:pt>
                <c:pt idx="293">
                  <c:v>1.0490000000000001E-2</c:v>
                </c:pt>
                <c:pt idx="294">
                  <c:v>-1.9400000000000001E-2</c:v>
                </c:pt>
                <c:pt idx="295">
                  <c:v>-5.9500000000000004E-3</c:v>
                </c:pt>
                <c:pt idx="296">
                  <c:v>-2.16E-3</c:v>
                </c:pt>
                <c:pt idx="297">
                  <c:v>-1.455E-2</c:v>
                </c:pt>
                <c:pt idx="298">
                  <c:v>-4.0199999999999993E-3</c:v>
                </c:pt>
                <c:pt idx="299">
                  <c:v>1.3600000000000001E-3</c:v>
                </c:pt>
                <c:pt idx="300">
                  <c:v>-2.0499999999999997E-3</c:v>
                </c:pt>
                <c:pt idx="301">
                  <c:v>-1.746E-2</c:v>
                </c:pt>
                <c:pt idx="302">
                  <c:v>-1.193E-2</c:v>
                </c:pt>
                <c:pt idx="303">
                  <c:v>4.5500000000000002E-3</c:v>
                </c:pt>
                <c:pt idx="304">
                  <c:v>-4.2999999999999999E-4</c:v>
                </c:pt>
                <c:pt idx="305">
                  <c:v>1.1010000000000001E-2</c:v>
                </c:pt>
                <c:pt idx="306">
                  <c:v>-6.4600000000000005E-3</c:v>
                </c:pt>
                <c:pt idx="307">
                  <c:v>3.9000000000000005E-4</c:v>
                </c:pt>
                <c:pt idx="308">
                  <c:v>-3.4300000000000003E-3</c:v>
                </c:pt>
                <c:pt idx="309">
                  <c:v>4.1600000000000005E-3</c:v>
                </c:pt>
                <c:pt idx="310">
                  <c:v>2.3220000000000001E-2</c:v>
                </c:pt>
                <c:pt idx="311">
                  <c:v>-4.5100000000000001E-3</c:v>
                </c:pt>
                <c:pt idx="312">
                  <c:v>-1.6800000000000001E-3</c:v>
                </c:pt>
                <c:pt idx="313">
                  <c:v>5.0099999999999997E-3</c:v>
                </c:pt>
                <c:pt idx="314">
                  <c:v>7.2100000000000003E-3</c:v>
                </c:pt>
                <c:pt idx="315">
                  <c:v>2.8070000000000001E-2</c:v>
                </c:pt>
                <c:pt idx="316">
                  <c:v>-3.14E-3</c:v>
                </c:pt>
                <c:pt idx="317">
                  <c:v>7.8399999999999997E-3</c:v>
                </c:pt>
                <c:pt idx="318">
                  <c:v>-7.1900000000000002E-3</c:v>
                </c:pt>
                <c:pt idx="319">
                  <c:v>-5.8E-4</c:v>
                </c:pt>
                <c:pt idx="320">
                  <c:v>-2.3999999999999998E-3</c:v>
                </c:pt>
                <c:pt idx="321">
                  <c:v>9.1900000000000003E-3</c:v>
                </c:pt>
                <c:pt idx="322">
                  <c:v>-1.72E-3</c:v>
                </c:pt>
                <c:pt idx="323">
                  <c:v>2.1000000000000003E-3</c:v>
                </c:pt>
                <c:pt idx="324">
                  <c:v>-3.8900000000000002E-3</c:v>
                </c:pt>
                <c:pt idx="325">
                  <c:v>1.0029999999999999E-2</c:v>
                </c:pt>
                <c:pt idx="326">
                  <c:v>2.0299999999999997E-3</c:v>
                </c:pt>
                <c:pt idx="327">
                  <c:v>-2.3000000000000001E-4</c:v>
                </c:pt>
                <c:pt idx="328">
                  <c:v>-2.5499999999999997E-3</c:v>
                </c:pt>
                <c:pt idx="329">
                  <c:v>-5.8799999999999998E-3</c:v>
                </c:pt>
                <c:pt idx="330">
                  <c:v>-1.5E-3</c:v>
                </c:pt>
                <c:pt idx="331">
                  <c:v>1.129E-2</c:v>
                </c:pt>
                <c:pt idx="332">
                  <c:v>-2.0000000000000002E-5</c:v>
                </c:pt>
                <c:pt idx="333">
                  <c:v>-1.1519999999999999E-2</c:v>
                </c:pt>
                <c:pt idx="334">
                  <c:v>-1.0600000000000002E-3</c:v>
                </c:pt>
                <c:pt idx="335">
                  <c:v>2.8999999999999998E-3</c:v>
                </c:pt>
                <c:pt idx="336">
                  <c:v>6.1500000000000001E-3</c:v>
                </c:pt>
                <c:pt idx="337">
                  <c:v>-6.8700000000000002E-3</c:v>
                </c:pt>
                <c:pt idx="338">
                  <c:v>-4.9500000000000004E-3</c:v>
                </c:pt>
                <c:pt idx="339">
                  <c:v>5.4200000000000003E-3</c:v>
                </c:pt>
                <c:pt idx="340">
                  <c:v>-3.4900000000000005E-3</c:v>
                </c:pt>
                <c:pt idx="341">
                  <c:v>1.9599999999999999E-3</c:v>
                </c:pt>
                <c:pt idx="342">
                  <c:v>-7.6000000000000004E-4</c:v>
                </c:pt>
                <c:pt idx="343">
                  <c:v>1.6000000000000001E-4</c:v>
                </c:pt>
                <c:pt idx="344">
                  <c:v>-7.43E-3</c:v>
                </c:pt>
                <c:pt idx="345">
                  <c:v>9.5500000000000012E-3</c:v>
                </c:pt>
                <c:pt idx="346">
                  <c:v>6.6299999999999996E-3</c:v>
                </c:pt>
                <c:pt idx="347">
                  <c:v>-1.92E-3</c:v>
                </c:pt>
                <c:pt idx="348">
                  <c:v>1.8700000000000001E-3</c:v>
                </c:pt>
                <c:pt idx="349">
                  <c:v>-1.2800000000000001E-3</c:v>
                </c:pt>
                <c:pt idx="350">
                  <c:v>4.5000000000000004E-4</c:v>
                </c:pt>
                <c:pt idx="351">
                  <c:v>-1.2460000000000001E-2</c:v>
                </c:pt>
                <c:pt idx="352">
                  <c:v>2.5200000000000001E-3</c:v>
                </c:pt>
                <c:pt idx="353">
                  <c:v>3.1700000000000001E-3</c:v>
                </c:pt>
                <c:pt idx="354">
                  <c:v>3.1800000000000001E-3</c:v>
                </c:pt>
                <c:pt idx="355">
                  <c:v>7.9000000000000001E-4</c:v>
                </c:pt>
                <c:pt idx="356">
                  <c:v>-2.9100000000000003E-3</c:v>
                </c:pt>
                <c:pt idx="357">
                  <c:v>2.6200000000000004E-3</c:v>
                </c:pt>
                <c:pt idx="358">
                  <c:v>7.1200000000000005E-3</c:v>
                </c:pt>
                <c:pt idx="359">
                  <c:v>2.8799999999999997E-3</c:v>
                </c:pt>
                <c:pt idx="360">
                  <c:v>5.79E-3</c:v>
                </c:pt>
                <c:pt idx="361">
                  <c:v>-2.2360000000000001E-2</c:v>
                </c:pt>
                <c:pt idx="362">
                  <c:v>-6.1500000000000001E-3</c:v>
                </c:pt>
                <c:pt idx="363">
                  <c:v>-3.4100000000000003E-3</c:v>
                </c:pt>
                <c:pt idx="364">
                  <c:v>3.6700000000000001E-3</c:v>
                </c:pt>
                <c:pt idx="365">
                  <c:v>1.2099999999999999E-3</c:v>
                </c:pt>
                <c:pt idx="366">
                  <c:v>-6.3300000000000006E-3</c:v>
                </c:pt>
                <c:pt idx="367">
                  <c:v>-6.8000000000000005E-4</c:v>
                </c:pt>
                <c:pt idx="368">
                  <c:v>-5.3000000000000009E-4</c:v>
                </c:pt>
                <c:pt idx="369">
                  <c:v>-1.6620000000000003E-2</c:v>
                </c:pt>
                <c:pt idx="370">
                  <c:v>-5.2599999999999999E-3</c:v>
                </c:pt>
                <c:pt idx="371">
                  <c:v>2.7000000000000001E-3</c:v>
                </c:pt>
                <c:pt idx="372">
                  <c:v>2.7899999999999999E-3</c:v>
                </c:pt>
                <c:pt idx="373">
                  <c:v>-9.9000000000000008E-3</c:v>
                </c:pt>
                <c:pt idx="374">
                  <c:v>1.48E-3</c:v>
                </c:pt>
                <c:pt idx="375">
                  <c:v>-3.6700000000000001E-3</c:v>
                </c:pt>
                <c:pt idx="376">
                  <c:v>-9.1E-4</c:v>
                </c:pt>
                <c:pt idx="377">
                  <c:v>2.3600000000000001E-3</c:v>
                </c:pt>
                <c:pt idx="378">
                  <c:v>-2.15E-3</c:v>
                </c:pt>
                <c:pt idx="379">
                  <c:v>7.9100000000000004E-3</c:v>
                </c:pt>
                <c:pt idx="380">
                  <c:v>-4.0499999999999998E-3</c:v>
                </c:pt>
                <c:pt idx="381">
                  <c:v>3.5699999999999998E-3</c:v>
                </c:pt>
                <c:pt idx="382">
                  <c:v>3.0600000000000002E-3</c:v>
                </c:pt>
                <c:pt idx="383">
                  <c:v>-3.81E-3</c:v>
                </c:pt>
                <c:pt idx="384">
                  <c:v>1.5200000000000001E-3</c:v>
                </c:pt>
                <c:pt idx="385">
                  <c:v>-6.6699999999999997E-3</c:v>
                </c:pt>
                <c:pt idx="386">
                  <c:v>8.4000000000000003E-4</c:v>
                </c:pt>
                <c:pt idx="387">
                  <c:v>-5.3000000000000009E-4</c:v>
                </c:pt>
                <c:pt idx="388">
                  <c:v>4.4900000000000001E-3</c:v>
                </c:pt>
                <c:pt idx="389">
                  <c:v>-3.3500000000000001E-3</c:v>
                </c:pt>
                <c:pt idx="390">
                  <c:v>8.1099999999999992E-3</c:v>
                </c:pt>
                <c:pt idx="391">
                  <c:v>-3.3400000000000001E-3</c:v>
                </c:pt>
                <c:pt idx="392">
                  <c:v>-1.2710000000000001E-2</c:v>
                </c:pt>
                <c:pt idx="393">
                  <c:v>8.5000000000000006E-3</c:v>
                </c:pt>
                <c:pt idx="394">
                  <c:v>3.5099999999999997E-3</c:v>
                </c:pt>
                <c:pt idx="395">
                  <c:v>8.5199999999999998E-3</c:v>
                </c:pt>
                <c:pt idx="396">
                  <c:v>4.0999999999999999E-4</c:v>
                </c:pt>
                <c:pt idx="397">
                  <c:v>4.8000000000000001E-4</c:v>
                </c:pt>
                <c:pt idx="398">
                  <c:v>-3.6900000000000001E-3</c:v>
                </c:pt>
                <c:pt idx="399">
                  <c:v>-1.472E-2</c:v>
                </c:pt>
                <c:pt idx="400">
                  <c:v>2.2500000000000003E-3</c:v>
                </c:pt>
                <c:pt idx="401">
                  <c:v>9.3000000000000005E-4</c:v>
                </c:pt>
                <c:pt idx="402">
                  <c:v>9.3699999999999999E-3</c:v>
                </c:pt>
                <c:pt idx="403">
                  <c:v>6.2199999999999998E-3</c:v>
                </c:pt>
                <c:pt idx="404">
                  <c:v>9.7699999999999992E-3</c:v>
                </c:pt>
                <c:pt idx="405">
                  <c:v>1.0750000000000001E-2</c:v>
                </c:pt>
                <c:pt idx="406">
                  <c:v>1.277E-2</c:v>
                </c:pt>
                <c:pt idx="407">
                  <c:v>1.357E-2</c:v>
                </c:pt>
                <c:pt idx="408">
                  <c:v>1.401E-2</c:v>
                </c:pt>
                <c:pt idx="409">
                  <c:v>1.0330000000000001E-2</c:v>
                </c:pt>
                <c:pt idx="410">
                  <c:v>4.2100000000000002E-3</c:v>
                </c:pt>
                <c:pt idx="411">
                  <c:v>1.009E-2</c:v>
                </c:pt>
                <c:pt idx="412">
                  <c:v>2.2290000000000001E-2</c:v>
                </c:pt>
                <c:pt idx="413">
                  <c:v>2.0399999999999998E-2</c:v>
                </c:pt>
                <c:pt idx="414">
                  <c:v>1.1050000000000001E-2</c:v>
                </c:pt>
                <c:pt idx="415">
                  <c:v>1.269E-2</c:v>
                </c:pt>
                <c:pt idx="416">
                  <c:v>7.5399999999999998E-3</c:v>
                </c:pt>
                <c:pt idx="417">
                  <c:v>1.2710000000000001E-2</c:v>
                </c:pt>
                <c:pt idx="418">
                  <c:v>1.6379999999999999E-2</c:v>
                </c:pt>
                <c:pt idx="419">
                  <c:v>1.3010000000000001E-2</c:v>
                </c:pt>
                <c:pt idx="420">
                  <c:v>1.4920000000000001E-2</c:v>
                </c:pt>
                <c:pt idx="421">
                  <c:v>2.1000000000000003E-3</c:v>
                </c:pt>
                <c:pt idx="422">
                  <c:v>1.1010000000000001E-2</c:v>
                </c:pt>
                <c:pt idx="423">
                  <c:v>1.12E-2</c:v>
                </c:pt>
                <c:pt idx="424">
                  <c:v>1.2539999999999999E-2</c:v>
                </c:pt>
                <c:pt idx="425">
                  <c:v>-5.8200000000000005E-3</c:v>
                </c:pt>
                <c:pt idx="426">
                  <c:v>1.4199999999999999E-2</c:v>
                </c:pt>
                <c:pt idx="427">
                  <c:v>1.11E-2</c:v>
                </c:pt>
                <c:pt idx="428">
                  <c:v>5.4000000000000003E-3</c:v>
                </c:pt>
                <c:pt idx="429">
                  <c:v>6.4900000000000001E-3</c:v>
                </c:pt>
                <c:pt idx="430">
                  <c:v>3.175E-2</c:v>
                </c:pt>
                <c:pt idx="431">
                  <c:v>-2.9510000000000002E-2</c:v>
                </c:pt>
                <c:pt idx="432">
                  <c:v>1.0019999999999999E-2</c:v>
                </c:pt>
                <c:pt idx="433">
                  <c:v>1.821E-2</c:v>
                </c:pt>
                <c:pt idx="434">
                  <c:v>1.158E-2</c:v>
                </c:pt>
                <c:pt idx="435">
                  <c:v>1.438E-2</c:v>
                </c:pt>
                <c:pt idx="436">
                  <c:v>9.2599999999999991E-3</c:v>
                </c:pt>
                <c:pt idx="437">
                  <c:v>3.8799999999999998E-3</c:v>
                </c:pt>
                <c:pt idx="438">
                  <c:v>1.2500000000000001E-2</c:v>
                </c:pt>
                <c:pt idx="439">
                  <c:v>9.3900000000000008E-3</c:v>
                </c:pt>
                <c:pt idx="440">
                  <c:v>1.265E-2</c:v>
                </c:pt>
                <c:pt idx="441">
                  <c:v>1.464E-2</c:v>
                </c:pt>
                <c:pt idx="442">
                  <c:v>2.0099999999999996E-3</c:v>
                </c:pt>
                <c:pt idx="443">
                  <c:v>1.5270000000000001E-2</c:v>
                </c:pt>
                <c:pt idx="444">
                  <c:v>6.7300000000000007E-3</c:v>
                </c:pt>
                <c:pt idx="445">
                  <c:v>1.0869999999999999E-2</c:v>
                </c:pt>
                <c:pt idx="446">
                  <c:v>7.77E-3</c:v>
                </c:pt>
                <c:pt idx="447">
                  <c:v>5.28E-3</c:v>
                </c:pt>
                <c:pt idx="448">
                  <c:v>2.094E-2</c:v>
                </c:pt>
                <c:pt idx="449">
                  <c:v>7.4400000000000004E-3</c:v>
                </c:pt>
                <c:pt idx="450">
                  <c:v>1.0060000000000001E-2</c:v>
                </c:pt>
                <c:pt idx="451">
                  <c:v>1.567E-2</c:v>
                </c:pt>
                <c:pt idx="452">
                  <c:v>6.6600000000000001E-3</c:v>
                </c:pt>
                <c:pt idx="453">
                  <c:v>1.261E-2</c:v>
                </c:pt>
                <c:pt idx="454">
                  <c:v>1.3630000000000001E-2</c:v>
                </c:pt>
                <c:pt idx="455">
                  <c:v>7.7400000000000004E-3</c:v>
                </c:pt>
                <c:pt idx="456">
                  <c:v>1.4480000000000002E-2</c:v>
                </c:pt>
                <c:pt idx="457">
                  <c:v>8.6099999999999996E-3</c:v>
                </c:pt>
                <c:pt idx="458">
                  <c:v>5.0999999999999995E-3</c:v>
                </c:pt>
                <c:pt idx="459">
                  <c:v>5.0800000000000003E-3</c:v>
                </c:pt>
                <c:pt idx="460">
                  <c:v>1.0660000000000001E-2</c:v>
                </c:pt>
                <c:pt idx="461">
                  <c:v>7.9400000000000009E-3</c:v>
                </c:pt>
                <c:pt idx="462">
                  <c:v>1.464E-2</c:v>
                </c:pt>
                <c:pt idx="463">
                  <c:v>3.8370000000000001E-2</c:v>
                </c:pt>
                <c:pt idx="464">
                  <c:v>1.6719999999999999E-2</c:v>
                </c:pt>
                <c:pt idx="465">
                  <c:v>4.3700000000000006E-3</c:v>
                </c:pt>
                <c:pt idx="466">
                  <c:v>8.6400000000000001E-3</c:v>
                </c:pt>
                <c:pt idx="467">
                  <c:v>9.300000000000001E-3</c:v>
                </c:pt>
                <c:pt idx="468">
                  <c:v>5.3300000000000005E-3</c:v>
                </c:pt>
                <c:pt idx="469">
                  <c:v>6.6400000000000001E-3</c:v>
                </c:pt>
                <c:pt idx="470">
                  <c:v>1.562E-2</c:v>
                </c:pt>
                <c:pt idx="471">
                  <c:v>1.5630000000000002E-2</c:v>
                </c:pt>
                <c:pt idx="472">
                  <c:v>1.376E-2</c:v>
                </c:pt>
                <c:pt idx="473">
                  <c:v>1.5090000000000001E-2</c:v>
                </c:pt>
                <c:pt idx="474">
                  <c:v>1.738E-2</c:v>
                </c:pt>
                <c:pt idx="475">
                  <c:v>6.5500000000000003E-3</c:v>
                </c:pt>
                <c:pt idx="476">
                  <c:v>6.1399999999999996E-3</c:v>
                </c:pt>
                <c:pt idx="477">
                  <c:v>1.6059999999999998E-2</c:v>
                </c:pt>
                <c:pt idx="478">
                  <c:v>1.0310000000000001E-2</c:v>
                </c:pt>
                <c:pt idx="479">
                  <c:v>-3.3600000000000001E-3</c:v>
                </c:pt>
                <c:pt idx="480">
                  <c:v>1.055E-2</c:v>
                </c:pt>
                <c:pt idx="481">
                  <c:v>1.4E-2</c:v>
                </c:pt>
                <c:pt idx="482">
                  <c:v>5.8200000000000005E-3</c:v>
                </c:pt>
                <c:pt idx="483">
                  <c:v>1.8839999999999999E-2</c:v>
                </c:pt>
                <c:pt idx="484">
                  <c:v>-4.8700000000000002E-3</c:v>
                </c:pt>
                <c:pt idx="485">
                  <c:v>1.553E-2</c:v>
                </c:pt>
                <c:pt idx="486">
                  <c:v>1.465E-2</c:v>
                </c:pt>
                <c:pt idx="487">
                  <c:v>1.536E-2</c:v>
                </c:pt>
                <c:pt idx="488">
                  <c:v>-5.6600000000000001E-3</c:v>
                </c:pt>
                <c:pt idx="489">
                  <c:v>1.7129999999999999E-2</c:v>
                </c:pt>
                <c:pt idx="490">
                  <c:v>1.1599999999999999E-2</c:v>
                </c:pt>
                <c:pt idx="491">
                  <c:v>1.4369999999999999E-2</c:v>
                </c:pt>
                <c:pt idx="492">
                  <c:v>1.8700000000000001E-3</c:v>
                </c:pt>
                <c:pt idx="493">
                  <c:v>1.542E-2</c:v>
                </c:pt>
                <c:pt idx="494">
                  <c:v>2.1239999999999998E-2</c:v>
                </c:pt>
                <c:pt idx="495">
                  <c:v>3.2300000000000002E-3</c:v>
                </c:pt>
                <c:pt idx="496">
                  <c:v>1.8450000000000001E-2</c:v>
                </c:pt>
                <c:pt idx="497">
                  <c:v>2.4100000000000002E-3</c:v>
                </c:pt>
                <c:pt idx="498">
                  <c:v>1.383E-2</c:v>
                </c:pt>
                <c:pt idx="499">
                  <c:v>1.6530000000000003E-2</c:v>
                </c:pt>
                <c:pt idx="500">
                  <c:v>6.0899999999999999E-3</c:v>
                </c:pt>
                <c:pt idx="501">
                  <c:v>1.095E-2</c:v>
                </c:pt>
                <c:pt idx="502">
                  <c:v>1.376E-2</c:v>
                </c:pt>
                <c:pt idx="503">
                  <c:v>-4.6000000000000001E-4</c:v>
                </c:pt>
                <c:pt idx="504">
                  <c:v>-1.8790000000000001E-2</c:v>
                </c:pt>
                <c:pt idx="505">
                  <c:v>1.1800000000000001E-2</c:v>
                </c:pt>
                <c:pt idx="506">
                  <c:v>1.5650000000000001E-2</c:v>
                </c:pt>
                <c:pt idx="507">
                  <c:v>2.162E-2</c:v>
                </c:pt>
                <c:pt idx="508">
                  <c:v>-1.7999999999999998E-4</c:v>
                </c:pt>
                <c:pt idx="509">
                  <c:v>2.6069999999999999E-2</c:v>
                </c:pt>
                <c:pt idx="510">
                  <c:v>2.1829999999999999E-2</c:v>
                </c:pt>
                <c:pt idx="511">
                  <c:v>-5.8700000000000002E-3</c:v>
                </c:pt>
                <c:pt idx="512">
                  <c:v>1.7250000000000001E-2</c:v>
                </c:pt>
                <c:pt idx="513">
                  <c:v>1.908E-2</c:v>
                </c:pt>
                <c:pt idx="514">
                  <c:v>1.7140000000000002E-2</c:v>
                </c:pt>
                <c:pt idx="515">
                  <c:v>1.093E-2</c:v>
                </c:pt>
                <c:pt idx="516">
                  <c:v>1.805E-2</c:v>
                </c:pt>
                <c:pt idx="517">
                  <c:v>1.3600000000000001E-3</c:v>
                </c:pt>
                <c:pt idx="518">
                  <c:v>4.1200000000000004E-3</c:v>
                </c:pt>
                <c:pt idx="519">
                  <c:v>4.8079999999999998E-2</c:v>
                </c:pt>
                <c:pt idx="520">
                  <c:v>1.9890000000000001E-2</c:v>
                </c:pt>
                <c:pt idx="521">
                  <c:v>5.1799999999999997E-3</c:v>
                </c:pt>
                <c:pt idx="522">
                  <c:v>1.8679999999999999E-2</c:v>
                </c:pt>
                <c:pt idx="523">
                  <c:v>1.4369999999999999E-2</c:v>
                </c:pt>
                <c:pt idx="524">
                  <c:v>1.132E-2</c:v>
                </c:pt>
                <c:pt idx="525">
                  <c:v>2.2599999999999999E-3</c:v>
                </c:pt>
                <c:pt idx="526">
                  <c:v>1.8670000000000003E-2</c:v>
                </c:pt>
                <c:pt idx="527">
                  <c:v>2.0989999999999998E-2</c:v>
                </c:pt>
                <c:pt idx="528">
                  <c:v>1.5180000000000001E-2</c:v>
                </c:pt>
                <c:pt idx="529">
                  <c:v>2.1180000000000001E-2</c:v>
                </c:pt>
                <c:pt idx="530">
                  <c:v>2.1200000000000004E-3</c:v>
                </c:pt>
                <c:pt idx="531">
                  <c:v>1.583E-2</c:v>
                </c:pt>
                <c:pt idx="532">
                  <c:v>-4.6600000000000001E-3</c:v>
                </c:pt>
                <c:pt idx="533">
                  <c:v>1.5939999999999999E-2</c:v>
                </c:pt>
                <c:pt idx="534">
                  <c:v>-7.7000000000000007E-4</c:v>
                </c:pt>
                <c:pt idx="535">
                  <c:v>9.0100000000000006E-3</c:v>
                </c:pt>
                <c:pt idx="536">
                  <c:v>4.9250000000000002E-2</c:v>
                </c:pt>
                <c:pt idx="537">
                  <c:v>2.2530000000000001E-2</c:v>
                </c:pt>
                <c:pt idx="538">
                  <c:v>1.2150000000000001E-2</c:v>
                </c:pt>
                <c:pt idx="539">
                  <c:v>-7.1999999999999994E-4</c:v>
                </c:pt>
                <c:pt idx="540">
                  <c:v>1.3939999999999999E-2</c:v>
                </c:pt>
                <c:pt idx="541">
                  <c:v>1.7920000000000002E-2</c:v>
                </c:pt>
                <c:pt idx="542">
                  <c:v>6.0159999999999998E-2</c:v>
                </c:pt>
                <c:pt idx="543">
                  <c:v>2.2280000000000001E-2</c:v>
                </c:pt>
                <c:pt idx="544">
                  <c:v>2.6440000000000002E-2</c:v>
                </c:pt>
                <c:pt idx="545">
                  <c:v>1.89E-3</c:v>
                </c:pt>
                <c:pt idx="546">
                  <c:v>2.547E-2</c:v>
                </c:pt>
                <c:pt idx="547">
                  <c:v>2.0399999999999998E-2</c:v>
                </c:pt>
                <c:pt idx="548">
                  <c:v>1.856E-2</c:v>
                </c:pt>
                <c:pt idx="549">
                  <c:v>2.2409999999999999E-2</c:v>
                </c:pt>
                <c:pt idx="550">
                  <c:v>2.3140000000000001E-2</c:v>
                </c:pt>
                <c:pt idx="551">
                  <c:v>2.4660000000000001E-2</c:v>
                </c:pt>
                <c:pt idx="552">
                  <c:v>-9.2000000000000003E-4</c:v>
                </c:pt>
                <c:pt idx="553">
                  <c:v>8.0500000000000016E-3</c:v>
                </c:pt>
                <c:pt idx="554">
                  <c:v>1.34E-2</c:v>
                </c:pt>
                <c:pt idx="555">
                  <c:v>3.31E-3</c:v>
                </c:pt>
                <c:pt idx="556">
                  <c:v>9.9700000000000014E-3</c:v>
                </c:pt>
                <c:pt idx="557">
                  <c:v>4.9699999999999996E-3</c:v>
                </c:pt>
                <c:pt idx="558">
                  <c:v>2.2079999999999999E-2</c:v>
                </c:pt>
                <c:pt idx="559">
                  <c:v>1.6120000000000002E-2</c:v>
                </c:pt>
                <c:pt idx="560">
                  <c:v>-3.0899999999999999E-3</c:v>
                </c:pt>
                <c:pt idx="561">
                  <c:v>1.0019999999999999E-2</c:v>
                </c:pt>
                <c:pt idx="562">
                  <c:v>9.810000000000001E-3</c:v>
                </c:pt>
                <c:pt idx="563">
                  <c:v>1.804E-2</c:v>
                </c:pt>
                <c:pt idx="564">
                  <c:v>0.65387000000000006</c:v>
                </c:pt>
                <c:pt idx="565">
                  <c:v>0.66870000000000007</c:v>
                </c:pt>
                <c:pt idx="566">
                  <c:v>0.69447000000000003</c:v>
                </c:pt>
                <c:pt idx="567">
                  <c:v>0.68932000000000004</c:v>
                </c:pt>
                <c:pt idx="568">
                  <c:v>0.66864000000000001</c:v>
                </c:pt>
                <c:pt idx="569">
                  <c:v>0.70441999999999994</c:v>
                </c:pt>
                <c:pt idx="570">
                  <c:v>0.71775999999999995</c:v>
                </c:pt>
                <c:pt idx="571">
                  <c:v>0.70471000000000006</c:v>
                </c:pt>
                <c:pt idx="572">
                  <c:v>0.71723999999999999</c:v>
                </c:pt>
                <c:pt idx="573">
                  <c:v>0.72496000000000005</c:v>
                </c:pt>
                <c:pt idx="574">
                  <c:v>0.70484000000000002</c:v>
                </c:pt>
                <c:pt idx="575">
                  <c:v>0.76002999999999998</c:v>
                </c:pt>
                <c:pt idx="576">
                  <c:v>0.75407000000000002</c:v>
                </c:pt>
                <c:pt idx="577">
                  <c:v>0.75753000000000004</c:v>
                </c:pt>
                <c:pt idx="578">
                  <c:v>0.76042999999999994</c:v>
                </c:pt>
                <c:pt idx="579">
                  <c:v>0.76157000000000008</c:v>
                </c:pt>
                <c:pt idx="580">
                  <c:v>0.76285000000000003</c:v>
                </c:pt>
                <c:pt idx="581">
                  <c:v>0.74036999999999997</c:v>
                </c:pt>
                <c:pt idx="582">
                  <c:v>0.76054999999999995</c:v>
                </c:pt>
                <c:pt idx="583">
                  <c:v>0.76202999999999999</c:v>
                </c:pt>
                <c:pt idx="584">
                  <c:v>0.75929000000000002</c:v>
                </c:pt>
                <c:pt idx="585">
                  <c:v>0.78512999999999999</c:v>
                </c:pt>
                <c:pt idx="586">
                  <c:v>0.78645000000000009</c:v>
                </c:pt>
                <c:pt idx="587">
                  <c:v>0.77149000000000001</c:v>
                </c:pt>
                <c:pt idx="588">
                  <c:v>0.79107000000000005</c:v>
                </c:pt>
                <c:pt idx="589">
                  <c:v>0.77834000000000003</c:v>
                </c:pt>
                <c:pt idx="590">
                  <c:v>0.78211000000000008</c:v>
                </c:pt>
              </c:numCache>
            </c:numRef>
          </c:yVal>
        </c:ser>
        <c:ser>
          <c:idx val="5"/>
          <c:order val="2"/>
          <c:tx>
            <c:v>北-南方向成分(VLBI)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xVal>
            <c:numRef>
              <c:f>Ts!$B$2:$B$599</c:f>
              <c:numCache>
                <c:formatCode>General</c:formatCode>
                <c:ptCount val="598"/>
                <c:pt idx="0">
                  <c:v>1998.48243</c:v>
                </c:pt>
                <c:pt idx="1">
                  <c:v>1998.6907900000001</c:v>
                </c:pt>
                <c:pt idx="2">
                  <c:v>1998.7316000000001</c:v>
                </c:pt>
                <c:pt idx="3">
                  <c:v>1998.7687100000001</c:v>
                </c:pt>
                <c:pt idx="4">
                  <c:v>1998.80276</c:v>
                </c:pt>
                <c:pt idx="5">
                  <c:v>1998.8274100000001</c:v>
                </c:pt>
                <c:pt idx="6">
                  <c:v>1998.84536</c:v>
                </c:pt>
                <c:pt idx="7">
                  <c:v>1998.84833</c:v>
                </c:pt>
                <c:pt idx="8">
                  <c:v>1998.85752</c:v>
                </c:pt>
                <c:pt idx="9">
                  <c:v>1998.86778</c:v>
                </c:pt>
                <c:pt idx="10">
                  <c:v>1999.4374800000001</c:v>
                </c:pt>
                <c:pt idx="11">
                  <c:v>1999.4558500000001</c:v>
                </c:pt>
                <c:pt idx="12">
                  <c:v>1999.47183</c:v>
                </c:pt>
                <c:pt idx="13">
                  <c:v>1999.4969699999999</c:v>
                </c:pt>
                <c:pt idx="14">
                  <c:v>1999.53251</c:v>
                </c:pt>
                <c:pt idx="15">
                  <c:v>1999.56699</c:v>
                </c:pt>
                <c:pt idx="16">
                  <c:v>1999.87327</c:v>
                </c:pt>
                <c:pt idx="17">
                  <c:v>1999.8774800000001</c:v>
                </c:pt>
                <c:pt idx="18">
                  <c:v>1999.9158</c:v>
                </c:pt>
                <c:pt idx="19">
                  <c:v>1999.9541400000001</c:v>
                </c:pt>
                <c:pt idx="20">
                  <c:v>1999.97012</c:v>
                </c:pt>
                <c:pt idx="21">
                  <c:v>2000.03081</c:v>
                </c:pt>
                <c:pt idx="22">
                  <c:v>2000.04997</c:v>
                </c:pt>
                <c:pt idx="23">
                  <c:v>2000.0691300000001</c:v>
                </c:pt>
                <c:pt idx="24">
                  <c:v>2000.0850700000001</c:v>
                </c:pt>
                <c:pt idx="25">
                  <c:v>2000.09013</c:v>
                </c:pt>
                <c:pt idx="26">
                  <c:v>2000.1074599999999</c:v>
                </c:pt>
                <c:pt idx="27">
                  <c:v>2000.16074</c:v>
                </c:pt>
                <c:pt idx="28">
                  <c:v>2000.1799100000001</c:v>
                </c:pt>
                <c:pt idx="29">
                  <c:v>2000.2000800000001</c:v>
                </c:pt>
                <c:pt idx="30">
                  <c:v>2000.22245</c:v>
                </c:pt>
                <c:pt idx="31">
                  <c:v>2000.2991</c:v>
                </c:pt>
                <c:pt idx="32">
                  <c:v>2000.3593900000001</c:v>
                </c:pt>
                <c:pt idx="33">
                  <c:v>2000.39175</c:v>
                </c:pt>
                <c:pt idx="34">
                  <c:v>2000.43806</c:v>
                </c:pt>
                <c:pt idx="35">
                  <c:v>2000.4509499999999</c:v>
                </c:pt>
                <c:pt idx="36">
                  <c:v>2000.47011</c:v>
                </c:pt>
                <c:pt idx="37">
                  <c:v>2000.4907499999999</c:v>
                </c:pt>
                <c:pt idx="38">
                  <c:v>2000.52629</c:v>
                </c:pt>
                <c:pt idx="39">
                  <c:v>2000.6412700000001</c:v>
                </c:pt>
                <c:pt idx="40">
                  <c:v>2000.6662200000001</c:v>
                </c:pt>
                <c:pt idx="41">
                  <c:v>2000.6864</c:v>
                </c:pt>
                <c:pt idx="42">
                  <c:v>2000.70009</c:v>
                </c:pt>
                <c:pt idx="43">
                  <c:v>2000.71794</c:v>
                </c:pt>
                <c:pt idx="44">
                  <c:v>2000.7371000000001</c:v>
                </c:pt>
                <c:pt idx="45">
                  <c:v>2000.7561000000001</c:v>
                </c:pt>
                <c:pt idx="46">
                  <c:v>2000.7794899999999</c:v>
                </c:pt>
                <c:pt idx="47">
                  <c:v>2000.7944199999999</c:v>
                </c:pt>
                <c:pt idx="48">
                  <c:v>2000.8133700000001</c:v>
                </c:pt>
                <c:pt idx="49">
                  <c:v>2000.83293</c:v>
                </c:pt>
                <c:pt idx="50">
                  <c:v>2000.8534099999999</c:v>
                </c:pt>
                <c:pt idx="51">
                  <c:v>2000.8698400000001</c:v>
                </c:pt>
                <c:pt idx="52">
                  <c:v>2000.90959</c:v>
                </c:pt>
                <c:pt idx="53">
                  <c:v>2000.9283600000001</c:v>
                </c:pt>
                <c:pt idx="54">
                  <c:v>2000.9479200000001</c:v>
                </c:pt>
                <c:pt idx="55">
                  <c:v>2001.0495100000001</c:v>
                </c:pt>
                <c:pt idx="56">
                  <c:v>2001.0628999999999</c:v>
                </c:pt>
                <c:pt idx="57">
                  <c:v>2001.08168</c:v>
                </c:pt>
                <c:pt idx="58">
                  <c:v>2001.1271999999999</c:v>
                </c:pt>
                <c:pt idx="59">
                  <c:v>2001.13815</c:v>
                </c:pt>
                <c:pt idx="60">
                  <c:v>2001.1436200000001</c:v>
                </c:pt>
                <c:pt idx="61">
                  <c:v>2001.1585700000001</c:v>
                </c:pt>
                <c:pt idx="62">
                  <c:v>2001.1778899999999</c:v>
                </c:pt>
                <c:pt idx="63">
                  <c:v>2001.1966600000001</c:v>
                </c:pt>
                <c:pt idx="64">
                  <c:v>2001.2735600000001</c:v>
                </c:pt>
                <c:pt idx="65">
                  <c:v>2001.2928899999999</c:v>
                </c:pt>
                <c:pt idx="66">
                  <c:v>2001.35598</c:v>
                </c:pt>
                <c:pt idx="67">
                  <c:v>2001.3695499999999</c:v>
                </c:pt>
                <c:pt idx="68">
                  <c:v>2001.3887099999999</c:v>
                </c:pt>
                <c:pt idx="69">
                  <c:v>2001.43281</c:v>
                </c:pt>
                <c:pt idx="70">
                  <c:v>2001.453</c:v>
                </c:pt>
                <c:pt idx="71">
                  <c:v>2001.4709499999999</c:v>
                </c:pt>
                <c:pt idx="72">
                  <c:v>2001.4845299999999</c:v>
                </c:pt>
                <c:pt idx="73">
                  <c:v>2001.51152</c:v>
                </c:pt>
                <c:pt idx="74">
                  <c:v>2001.52286</c:v>
                </c:pt>
                <c:pt idx="75">
                  <c:v>2001.63786</c:v>
                </c:pt>
                <c:pt idx="76">
                  <c:v>2001.6570200000001</c:v>
                </c:pt>
                <c:pt idx="77">
                  <c:v>2001.69535</c:v>
                </c:pt>
                <c:pt idx="78">
                  <c:v>2001.7787900000001</c:v>
                </c:pt>
                <c:pt idx="79">
                  <c:v>2001.7910099999999</c:v>
                </c:pt>
                <c:pt idx="80">
                  <c:v>2001.81034</c:v>
                </c:pt>
                <c:pt idx="81">
                  <c:v>2001.8291099999999</c:v>
                </c:pt>
                <c:pt idx="82">
                  <c:v>2001.8328799999999</c:v>
                </c:pt>
                <c:pt idx="83">
                  <c:v>2001.8486700000001</c:v>
                </c:pt>
                <c:pt idx="84">
                  <c:v>2001.9129700000001</c:v>
                </c:pt>
                <c:pt idx="85">
                  <c:v>2001.92533</c:v>
                </c:pt>
                <c:pt idx="86">
                  <c:v>2001.94434</c:v>
                </c:pt>
                <c:pt idx="87">
                  <c:v>2002.0458599999999</c:v>
                </c:pt>
                <c:pt idx="88">
                  <c:v>2002.0621599999999</c:v>
                </c:pt>
                <c:pt idx="89">
                  <c:v>2002.0813800000001</c:v>
                </c:pt>
                <c:pt idx="90">
                  <c:v>2002.1197199999999</c:v>
                </c:pt>
                <c:pt idx="91">
                  <c:v>2002.1388199999999</c:v>
                </c:pt>
                <c:pt idx="92">
                  <c:v>2002.1429499999999</c:v>
                </c:pt>
                <c:pt idx="93">
                  <c:v>2002.15524</c:v>
                </c:pt>
                <c:pt idx="94">
                  <c:v>2002.18</c:v>
                </c:pt>
                <c:pt idx="95">
                  <c:v>2002.1935800000001</c:v>
                </c:pt>
                <c:pt idx="96">
                  <c:v>2002.2127399999999</c:v>
                </c:pt>
                <c:pt idx="97">
                  <c:v>2002.2893999999999</c:v>
                </c:pt>
                <c:pt idx="98">
                  <c:v>2002.3085699999999</c:v>
                </c:pt>
                <c:pt idx="99">
                  <c:v>2002.3497</c:v>
                </c:pt>
                <c:pt idx="100">
                  <c:v>2002.38526</c:v>
                </c:pt>
                <c:pt idx="101">
                  <c:v>2002.4030399999999</c:v>
                </c:pt>
                <c:pt idx="102">
                  <c:v>2002.42356</c:v>
                </c:pt>
                <c:pt idx="103">
                  <c:v>2002.4465</c:v>
                </c:pt>
                <c:pt idx="104">
                  <c:v>2002.46192</c:v>
                </c:pt>
                <c:pt idx="105">
                  <c:v>2002.4838500000001</c:v>
                </c:pt>
                <c:pt idx="106">
                  <c:v>2002.5002199999999</c:v>
                </c:pt>
                <c:pt idx="107">
                  <c:v>2002.5398700000001</c:v>
                </c:pt>
                <c:pt idx="108">
                  <c:v>2002.5974200000001</c:v>
                </c:pt>
                <c:pt idx="109">
                  <c:v>2002.63437</c:v>
                </c:pt>
                <c:pt idx="110">
                  <c:v>2002.65354</c:v>
                </c:pt>
                <c:pt idx="111">
                  <c:v>2002.67544</c:v>
                </c:pt>
                <c:pt idx="112">
                  <c:v>2002.7138299999999</c:v>
                </c:pt>
                <c:pt idx="113">
                  <c:v>2002.73578</c:v>
                </c:pt>
                <c:pt idx="114">
                  <c:v>2002.74936</c:v>
                </c:pt>
                <c:pt idx="115">
                  <c:v>2002.77133</c:v>
                </c:pt>
                <c:pt idx="116">
                  <c:v>2002.7904900000001</c:v>
                </c:pt>
                <c:pt idx="117">
                  <c:v>2002.81097</c:v>
                </c:pt>
                <c:pt idx="118">
                  <c:v>2002.84799</c:v>
                </c:pt>
                <c:pt idx="119">
                  <c:v>2002.8643500000001</c:v>
                </c:pt>
                <c:pt idx="120">
                  <c:v>2002.8863100000001</c:v>
                </c:pt>
                <c:pt idx="121">
                  <c:v>2002.9026799999999</c:v>
                </c:pt>
                <c:pt idx="122">
                  <c:v>2002.9422</c:v>
                </c:pt>
                <c:pt idx="123">
                  <c:v>2002.96297</c:v>
                </c:pt>
                <c:pt idx="124">
                  <c:v>2003.0587399999999</c:v>
                </c:pt>
                <c:pt idx="125">
                  <c:v>2003.07347</c:v>
                </c:pt>
                <c:pt idx="126">
                  <c:v>2003.0779500000001</c:v>
                </c:pt>
                <c:pt idx="127">
                  <c:v>2003.0943400000001</c:v>
                </c:pt>
                <c:pt idx="128">
                  <c:v>2003.0971300000001</c:v>
                </c:pt>
                <c:pt idx="129">
                  <c:v>2003.1200100000001</c:v>
                </c:pt>
                <c:pt idx="130">
                  <c:v>2003.1709900000001</c:v>
                </c:pt>
                <c:pt idx="131">
                  <c:v>2003.1901600000001</c:v>
                </c:pt>
                <c:pt idx="132">
                  <c:v>2003.1957500000001</c:v>
                </c:pt>
                <c:pt idx="133">
                  <c:v>2003.2093199999999</c:v>
                </c:pt>
                <c:pt idx="134">
                  <c:v>2003.2121099999999</c:v>
                </c:pt>
                <c:pt idx="135">
                  <c:v>2003.27333</c:v>
                </c:pt>
                <c:pt idx="136">
                  <c:v>2003.2859800000001</c:v>
                </c:pt>
                <c:pt idx="137">
                  <c:v>2003.3051399999999</c:v>
                </c:pt>
                <c:pt idx="138">
                  <c:v>2003.34906</c:v>
                </c:pt>
                <c:pt idx="139">
                  <c:v>2003.3626400000001</c:v>
                </c:pt>
                <c:pt idx="140">
                  <c:v>2003.3855900000001</c:v>
                </c:pt>
                <c:pt idx="141">
                  <c:v>2003.4093600000001</c:v>
                </c:pt>
                <c:pt idx="142">
                  <c:v>2003.4201399999999</c:v>
                </c:pt>
                <c:pt idx="143">
                  <c:v>2003.4393</c:v>
                </c:pt>
                <c:pt idx="144">
                  <c:v>2003.4595099999999</c:v>
                </c:pt>
                <c:pt idx="145">
                  <c:v>2003.46406</c:v>
                </c:pt>
                <c:pt idx="146">
                  <c:v>2003.4776300000001</c:v>
                </c:pt>
                <c:pt idx="147">
                  <c:v>2003.4967999999999</c:v>
                </c:pt>
                <c:pt idx="148">
                  <c:v>2003.5215499999999</c:v>
                </c:pt>
                <c:pt idx="149">
                  <c:v>2003.53512</c:v>
                </c:pt>
                <c:pt idx="150">
                  <c:v>2003.5389</c:v>
                </c:pt>
                <c:pt idx="151">
                  <c:v>2003.63472</c:v>
                </c:pt>
                <c:pt idx="152">
                  <c:v>2003.67202</c:v>
                </c:pt>
                <c:pt idx="153">
                  <c:v>2003.6884399999999</c:v>
                </c:pt>
                <c:pt idx="154">
                  <c:v>2003.6922199999999</c:v>
                </c:pt>
                <c:pt idx="155">
                  <c:v>2003.7132099999999</c:v>
                </c:pt>
                <c:pt idx="156">
                  <c:v>2003.74594</c:v>
                </c:pt>
                <c:pt idx="157">
                  <c:v>2003.7524599999999</c:v>
                </c:pt>
                <c:pt idx="158">
                  <c:v>2003.7706800000001</c:v>
                </c:pt>
                <c:pt idx="159">
                  <c:v>2003.7871</c:v>
                </c:pt>
                <c:pt idx="160">
                  <c:v>2003.80627</c:v>
                </c:pt>
                <c:pt idx="161">
                  <c:v>2003.8647000000001</c:v>
                </c:pt>
                <c:pt idx="162">
                  <c:v>2003.94039</c:v>
                </c:pt>
                <c:pt idx="163">
                  <c:v>2003.96236</c:v>
                </c:pt>
                <c:pt idx="164">
                  <c:v>2004.0213900000001</c:v>
                </c:pt>
                <c:pt idx="165">
                  <c:v>2004.0553199999999</c:v>
                </c:pt>
                <c:pt idx="166">
                  <c:v>2004.0717400000001</c:v>
                </c:pt>
                <c:pt idx="167">
                  <c:v>2004.0946899999999</c:v>
                </c:pt>
                <c:pt idx="168">
                  <c:v>2004.12924</c:v>
                </c:pt>
                <c:pt idx="169">
                  <c:v>2004.1484</c:v>
                </c:pt>
                <c:pt idx="170">
                  <c:v>2004.1686099999999</c:v>
                </c:pt>
                <c:pt idx="171">
                  <c:v>2004.17317</c:v>
                </c:pt>
                <c:pt idx="172">
                  <c:v>2004.18956</c:v>
                </c:pt>
                <c:pt idx="173">
                  <c:v>2004.24424</c:v>
                </c:pt>
                <c:pt idx="174">
                  <c:v>2004.2644299999999</c:v>
                </c:pt>
                <c:pt idx="175">
                  <c:v>2004.28541</c:v>
                </c:pt>
                <c:pt idx="176">
                  <c:v>2004.32089</c:v>
                </c:pt>
                <c:pt idx="177">
                  <c:v>2004.3620100000001</c:v>
                </c:pt>
                <c:pt idx="178">
                  <c:v>2004.38489</c:v>
                </c:pt>
                <c:pt idx="179">
                  <c:v>2004.3975499999999</c:v>
                </c:pt>
                <c:pt idx="180">
                  <c:v>2004.4194600000001</c:v>
                </c:pt>
                <c:pt idx="181">
                  <c:v>2004.43588</c:v>
                </c:pt>
                <c:pt idx="182">
                  <c:v>2004.4423899999999</c:v>
                </c:pt>
                <c:pt idx="183">
                  <c:v>2004.46064</c:v>
                </c:pt>
                <c:pt idx="184">
                  <c:v>2004.4742100000001</c:v>
                </c:pt>
                <c:pt idx="185">
                  <c:v>2004.4933799999999</c:v>
                </c:pt>
                <c:pt idx="186">
                  <c:v>2004.5152800000001</c:v>
                </c:pt>
                <c:pt idx="187">
                  <c:v>2004.5327400000001</c:v>
                </c:pt>
                <c:pt idx="188">
                  <c:v>2004.5373199999999</c:v>
                </c:pt>
                <c:pt idx="189">
                  <c:v>2004.6477299999999</c:v>
                </c:pt>
                <c:pt idx="190">
                  <c:v>2004.65229</c:v>
                </c:pt>
                <c:pt idx="191">
                  <c:v>2004.6658600000001</c:v>
                </c:pt>
                <c:pt idx="192">
                  <c:v>2004.68776</c:v>
                </c:pt>
                <c:pt idx="193">
                  <c:v>2004.7052200000001</c:v>
                </c:pt>
                <c:pt idx="194">
                  <c:v>2004.7097799999999</c:v>
                </c:pt>
                <c:pt idx="195">
                  <c:v>2004.76448</c:v>
                </c:pt>
                <c:pt idx="196">
                  <c:v>2004.76729</c:v>
                </c:pt>
                <c:pt idx="197">
                  <c:v>2004.80105</c:v>
                </c:pt>
                <c:pt idx="198">
                  <c:v>2004.8192300000001</c:v>
                </c:pt>
                <c:pt idx="199">
                  <c:v>2004.8247799999999</c:v>
                </c:pt>
                <c:pt idx="200">
                  <c:v>2004.85751</c:v>
                </c:pt>
                <c:pt idx="201">
                  <c:v>2004.86402</c:v>
                </c:pt>
                <c:pt idx="202">
                  <c:v>2004.87673</c:v>
                </c:pt>
                <c:pt idx="203">
                  <c:v>2004.915</c:v>
                </c:pt>
                <c:pt idx="204">
                  <c:v>2004.9205999999999</c:v>
                </c:pt>
                <c:pt idx="205">
                  <c:v>2004.9342300000001</c:v>
                </c:pt>
                <c:pt idx="206">
                  <c:v>2004.9533300000001</c:v>
                </c:pt>
                <c:pt idx="207">
                  <c:v>2004.95984</c:v>
                </c:pt>
                <c:pt idx="208">
                  <c:v>2004.9725000000001</c:v>
                </c:pt>
                <c:pt idx="209">
                  <c:v>2005.0364999999999</c:v>
                </c:pt>
                <c:pt idx="210">
                  <c:v>2005.0518999999999</c:v>
                </c:pt>
                <c:pt idx="211">
                  <c:v>2005.14499</c:v>
                </c:pt>
                <c:pt idx="212">
                  <c:v>2005.14876</c:v>
                </c:pt>
                <c:pt idx="213">
                  <c:v>2005.1641500000001</c:v>
                </c:pt>
                <c:pt idx="214">
                  <c:v>2005.1833099999999</c:v>
                </c:pt>
                <c:pt idx="215">
                  <c:v>2005.2791400000001</c:v>
                </c:pt>
                <c:pt idx="216">
                  <c:v>2005.28565</c:v>
                </c:pt>
                <c:pt idx="217">
                  <c:v>2005.2982999999999</c:v>
                </c:pt>
                <c:pt idx="218">
                  <c:v>2005.31747</c:v>
                </c:pt>
                <c:pt idx="219">
                  <c:v>2005.3558</c:v>
                </c:pt>
                <c:pt idx="220">
                  <c:v>2005.3941299999999</c:v>
                </c:pt>
                <c:pt idx="221">
                  <c:v>2005.4006400000001</c:v>
                </c:pt>
                <c:pt idx="222">
                  <c:v>2005.4160300000001</c:v>
                </c:pt>
                <c:pt idx="223">
                  <c:v>2005.43246</c:v>
                </c:pt>
                <c:pt idx="224">
                  <c:v>2005.45162</c:v>
                </c:pt>
                <c:pt idx="225">
                  <c:v>2005.45813</c:v>
                </c:pt>
                <c:pt idx="226">
                  <c:v>2005.4707900000001</c:v>
                </c:pt>
                <c:pt idx="227">
                  <c:v>2005.4927399999999</c:v>
                </c:pt>
                <c:pt idx="228">
                  <c:v>2005.5118600000001</c:v>
                </c:pt>
                <c:pt idx="229">
                  <c:v>2005.52828</c:v>
                </c:pt>
                <c:pt idx="230">
                  <c:v>2005.5347999999999</c:v>
                </c:pt>
                <c:pt idx="231">
                  <c:v>2005.62788</c:v>
                </c:pt>
                <c:pt idx="232">
                  <c:v>2005.64328</c:v>
                </c:pt>
                <c:pt idx="233">
                  <c:v>2005.64887</c:v>
                </c:pt>
                <c:pt idx="234">
                  <c:v>2005.6624400000001</c:v>
                </c:pt>
                <c:pt idx="235">
                  <c:v>2005.68434</c:v>
                </c:pt>
                <c:pt idx="236">
                  <c:v>2005.6881100000001</c:v>
                </c:pt>
                <c:pt idx="237">
                  <c:v>2005.70074</c:v>
                </c:pt>
                <c:pt idx="238">
                  <c:v>2005.7034799999999</c:v>
                </c:pt>
                <c:pt idx="239">
                  <c:v>2005.70622</c:v>
                </c:pt>
                <c:pt idx="240">
                  <c:v>2005.70895</c:v>
                </c:pt>
                <c:pt idx="241">
                  <c:v>2005.7116900000001</c:v>
                </c:pt>
                <c:pt idx="242">
                  <c:v>2005.71443</c:v>
                </c:pt>
                <c:pt idx="243">
                  <c:v>2005.7171699999999</c:v>
                </c:pt>
                <c:pt idx="244">
                  <c:v>2005.71991</c:v>
                </c:pt>
                <c:pt idx="245">
                  <c:v>2005.7226700000001</c:v>
                </c:pt>
                <c:pt idx="246">
                  <c:v>2005.7253800000001</c:v>
                </c:pt>
                <c:pt idx="247">
                  <c:v>2005.72812</c:v>
                </c:pt>
                <c:pt idx="248">
                  <c:v>2005.7308599999999</c:v>
                </c:pt>
                <c:pt idx="249">
                  <c:v>2005.7336</c:v>
                </c:pt>
                <c:pt idx="250">
                  <c:v>2005.7363399999999</c:v>
                </c:pt>
                <c:pt idx="251">
                  <c:v>2005.7390800000001</c:v>
                </c:pt>
                <c:pt idx="252">
                  <c:v>2005.75827</c:v>
                </c:pt>
                <c:pt idx="253">
                  <c:v>2005.7802200000001</c:v>
                </c:pt>
                <c:pt idx="254">
                  <c:v>2005.7839300000001</c:v>
                </c:pt>
                <c:pt idx="255">
                  <c:v>2005.7965899999999</c:v>
                </c:pt>
                <c:pt idx="256">
                  <c:v>2005.7993899999999</c:v>
                </c:pt>
                <c:pt idx="257">
                  <c:v>2005.81576</c:v>
                </c:pt>
                <c:pt idx="258">
                  <c:v>2005.8540800000001</c:v>
                </c:pt>
                <c:pt idx="259">
                  <c:v>2005.8606</c:v>
                </c:pt>
                <c:pt idx="260">
                  <c:v>2005.87328</c:v>
                </c:pt>
                <c:pt idx="261">
                  <c:v>2005.91158</c:v>
                </c:pt>
                <c:pt idx="262">
                  <c:v>2005.93074</c:v>
                </c:pt>
                <c:pt idx="263">
                  <c:v>2005.93354</c:v>
                </c:pt>
                <c:pt idx="264">
                  <c:v>2005.9509399999999</c:v>
                </c:pt>
                <c:pt idx="265">
                  <c:v>2005.9718700000001</c:v>
                </c:pt>
                <c:pt idx="266">
                  <c:v>2006.0330799999999</c:v>
                </c:pt>
                <c:pt idx="267">
                  <c:v>2006.04847</c:v>
                </c:pt>
                <c:pt idx="268">
                  <c:v>2006.0840700000001</c:v>
                </c:pt>
                <c:pt idx="269">
                  <c:v>2006.1060299999999</c:v>
                </c:pt>
                <c:pt idx="270">
                  <c:v>2006.1289099999999</c:v>
                </c:pt>
                <c:pt idx="271">
                  <c:v>2006.1798899999999</c:v>
                </c:pt>
                <c:pt idx="272">
                  <c:v>2006.1990499999999</c:v>
                </c:pt>
                <c:pt idx="273">
                  <c:v>2006.2247299999999</c:v>
                </c:pt>
                <c:pt idx="274">
                  <c:v>2006.23739</c:v>
                </c:pt>
                <c:pt idx="275">
                  <c:v>2006.2757200000001</c:v>
                </c:pt>
                <c:pt idx="276">
                  <c:v>2006.2976200000001</c:v>
                </c:pt>
                <c:pt idx="277">
                  <c:v>2006.3150800000001</c:v>
                </c:pt>
                <c:pt idx="278">
                  <c:v>2006.35238</c:v>
                </c:pt>
                <c:pt idx="279">
                  <c:v>2006.3715400000001</c:v>
                </c:pt>
                <c:pt idx="280">
                  <c:v>2006.3907099999999</c:v>
                </c:pt>
                <c:pt idx="281">
                  <c:v>2006.3934999999999</c:v>
                </c:pt>
                <c:pt idx="282">
                  <c:v>2006.3972100000001</c:v>
                </c:pt>
                <c:pt idx="283">
                  <c:v>2006.4126100000001</c:v>
                </c:pt>
                <c:pt idx="284">
                  <c:v>2006.4317699999999</c:v>
                </c:pt>
                <c:pt idx="285">
                  <c:v>2006.4482</c:v>
                </c:pt>
                <c:pt idx="286">
                  <c:v>2006.4673600000001</c:v>
                </c:pt>
                <c:pt idx="287">
                  <c:v>2006.4738600000001</c:v>
                </c:pt>
                <c:pt idx="288">
                  <c:v>2006.4766099999999</c:v>
                </c:pt>
                <c:pt idx="289">
                  <c:v>2006.4865299999999</c:v>
                </c:pt>
                <c:pt idx="290">
                  <c:v>2006.51117</c:v>
                </c:pt>
                <c:pt idx="291">
                  <c:v>2006.52486</c:v>
                </c:pt>
                <c:pt idx="292">
                  <c:v>2006.55053</c:v>
                </c:pt>
                <c:pt idx="293">
                  <c:v>2006.6271899999999</c:v>
                </c:pt>
                <c:pt idx="294">
                  <c:v>2006.63994</c:v>
                </c:pt>
                <c:pt idx="295">
                  <c:v>2006.6590200000001</c:v>
                </c:pt>
                <c:pt idx="296">
                  <c:v>2006.66461</c:v>
                </c:pt>
                <c:pt idx="297">
                  <c:v>2006.68093</c:v>
                </c:pt>
                <c:pt idx="298">
                  <c:v>2006.6973499999999</c:v>
                </c:pt>
                <c:pt idx="299">
                  <c:v>2006.7001499999999</c:v>
                </c:pt>
                <c:pt idx="300">
                  <c:v>2006.7038500000001</c:v>
                </c:pt>
                <c:pt idx="301">
                  <c:v>2006.73568</c:v>
                </c:pt>
                <c:pt idx="302">
                  <c:v>2006.7548400000001</c:v>
                </c:pt>
                <c:pt idx="303">
                  <c:v>2006.7768100000001</c:v>
                </c:pt>
                <c:pt idx="304">
                  <c:v>2006.78097</c:v>
                </c:pt>
                <c:pt idx="305">
                  <c:v>2006.7931799999999</c:v>
                </c:pt>
                <c:pt idx="306">
                  <c:v>2006.8123399999999</c:v>
                </c:pt>
                <c:pt idx="307">
                  <c:v>2006.85716</c:v>
                </c:pt>
                <c:pt idx="308">
                  <c:v>2006.8698300000001</c:v>
                </c:pt>
                <c:pt idx="309">
                  <c:v>2006.8889999999999</c:v>
                </c:pt>
                <c:pt idx="310">
                  <c:v>2006.90816</c:v>
                </c:pt>
                <c:pt idx="311">
                  <c:v>2006.92733</c:v>
                </c:pt>
                <c:pt idx="312">
                  <c:v>2006.93292</c:v>
                </c:pt>
                <c:pt idx="313">
                  <c:v>2006.94649</c:v>
                </c:pt>
                <c:pt idx="314">
                  <c:v>2006.953</c:v>
                </c:pt>
                <c:pt idx="315">
                  <c:v>2006.9656600000001</c:v>
                </c:pt>
                <c:pt idx="316">
                  <c:v>2007.0258899999999</c:v>
                </c:pt>
                <c:pt idx="317">
                  <c:v>2007.0296599999999</c:v>
                </c:pt>
                <c:pt idx="318">
                  <c:v>2007.04232</c:v>
                </c:pt>
                <c:pt idx="319">
                  <c:v>2007.06149</c:v>
                </c:pt>
                <c:pt idx="320">
                  <c:v>2007.0998199999999</c:v>
                </c:pt>
                <c:pt idx="321">
                  <c:v>2007.1063200000001</c:v>
                </c:pt>
                <c:pt idx="322">
                  <c:v>2007.1408799999999</c:v>
                </c:pt>
                <c:pt idx="323">
                  <c:v>2007.1764700000001</c:v>
                </c:pt>
                <c:pt idx="324">
                  <c:v>2007.1956399999999</c:v>
                </c:pt>
                <c:pt idx="325">
                  <c:v>2007.2021400000001</c:v>
                </c:pt>
                <c:pt idx="326">
                  <c:v>2007.2148</c:v>
                </c:pt>
                <c:pt idx="327">
                  <c:v>2007.23397</c:v>
                </c:pt>
                <c:pt idx="328">
                  <c:v>2007.25314</c:v>
                </c:pt>
                <c:pt idx="329">
                  <c:v>2007.27504</c:v>
                </c:pt>
                <c:pt idx="330">
                  <c:v>2007.2942</c:v>
                </c:pt>
                <c:pt idx="331">
                  <c:v>2007.2979700000001</c:v>
                </c:pt>
                <c:pt idx="332">
                  <c:v>2007.3106299999999</c:v>
                </c:pt>
                <c:pt idx="333">
                  <c:v>2007.34896</c:v>
                </c:pt>
                <c:pt idx="334">
                  <c:v>2007.3681200000001</c:v>
                </c:pt>
                <c:pt idx="335">
                  <c:v>2007.3872899999999</c:v>
                </c:pt>
                <c:pt idx="336">
                  <c:v>2007.3937900000001</c:v>
                </c:pt>
                <c:pt idx="337">
                  <c:v>2007.4091900000001</c:v>
                </c:pt>
                <c:pt idx="338">
                  <c:v>2007.42562</c:v>
                </c:pt>
                <c:pt idx="339">
                  <c:v>2007.44478</c:v>
                </c:pt>
                <c:pt idx="340">
                  <c:v>2007.4639500000001</c:v>
                </c:pt>
                <c:pt idx="341">
                  <c:v>2007.47045</c:v>
                </c:pt>
                <c:pt idx="342">
                  <c:v>2007.4731899999999</c:v>
                </c:pt>
                <c:pt idx="343">
                  <c:v>2007.4831099999999</c:v>
                </c:pt>
                <c:pt idx="344">
                  <c:v>2007.5022799999999</c:v>
                </c:pt>
                <c:pt idx="345">
                  <c:v>2007.52144</c:v>
                </c:pt>
                <c:pt idx="346">
                  <c:v>2007.5471</c:v>
                </c:pt>
                <c:pt idx="347">
                  <c:v>2007.63643</c:v>
                </c:pt>
                <c:pt idx="348">
                  <c:v>2007.64293</c:v>
                </c:pt>
                <c:pt idx="349">
                  <c:v>2007.6556</c:v>
                </c:pt>
                <c:pt idx="350">
                  <c:v>2007.6775</c:v>
                </c:pt>
                <c:pt idx="351">
                  <c:v>2007.6939299999999</c:v>
                </c:pt>
                <c:pt idx="352">
                  <c:v>2007.6967199999999</c:v>
                </c:pt>
                <c:pt idx="353">
                  <c:v>2007.7004300000001</c:v>
                </c:pt>
                <c:pt idx="354">
                  <c:v>2007.77333</c:v>
                </c:pt>
                <c:pt idx="355">
                  <c:v>2007.77612</c:v>
                </c:pt>
                <c:pt idx="356">
                  <c:v>2007.79249</c:v>
                </c:pt>
                <c:pt idx="357">
                  <c:v>2007.7962500000001</c:v>
                </c:pt>
                <c:pt idx="358">
                  <c:v>2007.8089199999999</c:v>
                </c:pt>
                <c:pt idx="359">
                  <c:v>2007.82808</c:v>
                </c:pt>
                <c:pt idx="360">
                  <c:v>2007.84725</c:v>
                </c:pt>
                <c:pt idx="361">
                  <c:v>2007.8664100000001</c:v>
                </c:pt>
                <c:pt idx="362">
                  <c:v>2007.8855799999999</c:v>
                </c:pt>
                <c:pt idx="363">
                  <c:v>2007.9047399999999</c:v>
                </c:pt>
                <c:pt idx="364">
                  <c:v>2007.90753</c:v>
                </c:pt>
                <c:pt idx="365">
                  <c:v>2007.92391</c:v>
                </c:pt>
                <c:pt idx="366">
                  <c:v>2007.94307</c:v>
                </c:pt>
                <c:pt idx="367">
                  <c:v>2007.94958</c:v>
                </c:pt>
                <c:pt idx="368">
                  <c:v>2007.9868799999999</c:v>
                </c:pt>
                <c:pt idx="369">
                  <c:v>2008.01973</c:v>
                </c:pt>
                <c:pt idx="370">
                  <c:v>2008.0535500000001</c:v>
                </c:pt>
                <c:pt idx="371">
                  <c:v>2008.0563500000001</c:v>
                </c:pt>
                <c:pt idx="372">
                  <c:v>2008.0636500000001</c:v>
                </c:pt>
                <c:pt idx="373">
                  <c:v>2008.0772300000001</c:v>
                </c:pt>
                <c:pt idx="374">
                  <c:v>2008.0963899999999</c:v>
                </c:pt>
                <c:pt idx="375">
                  <c:v>2008.0991799999999</c:v>
                </c:pt>
                <c:pt idx="376">
                  <c:v>2008.1220599999999</c:v>
                </c:pt>
                <c:pt idx="377">
                  <c:v>2008.15389</c:v>
                </c:pt>
                <c:pt idx="378">
                  <c:v>2008.1730500000001</c:v>
                </c:pt>
                <c:pt idx="379">
                  <c:v>2008.1949500000001</c:v>
                </c:pt>
                <c:pt idx="380">
                  <c:v>2008.1987200000001</c:v>
                </c:pt>
                <c:pt idx="381">
                  <c:v>2008.21138</c:v>
                </c:pt>
                <c:pt idx="382">
                  <c:v>2008.2332899999999</c:v>
                </c:pt>
                <c:pt idx="383">
                  <c:v>2008.2497100000001</c:v>
                </c:pt>
                <c:pt idx="384">
                  <c:v>2008.2688800000001</c:v>
                </c:pt>
                <c:pt idx="385">
                  <c:v>2008.2744700000001</c:v>
                </c:pt>
                <c:pt idx="386">
                  <c:v>2008.2880399999999</c:v>
                </c:pt>
                <c:pt idx="387">
                  <c:v>2008.2945400000001</c:v>
                </c:pt>
                <c:pt idx="388">
                  <c:v>2008.3647000000001</c:v>
                </c:pt>
                <c:pt idx="389">
                  <c:v>2008.3712</c:v>
                </c:pt>
                <c:pt idx="390">
                  <c:v>2008.3838699999999</c:v>
                </c:pt>
                <c:pt idx="391">
                  <c:v>2008.3894600000001</c:v>
                </c:pt>
                <c:pt idx="392">
                  <c:v>2008.4057700000001</c:v>
                </c:pt>
                <c:pt idx="393">
                  <c:v>2008.4222</c:v>
                </c:pt>
                <c:pt idx="394">
                  <c:v>2008.44136</c:v>
                </c:pt>
                <c:pt idx="395">
                  <c:v>2008.4605300000001</c:v>
                </c:pt>
                <c:pt idx="396">
                  <c:v>2008.4641799999999</c:v>
                </c:pt>
                <c:pt idx="397">
                  <c:v>2008.46703</c:v>
                </c:pt>
                <c:pt idx="398">
                  <c:v>2008.4824799999999</c:v>
                </c:pt>
                <c:pt idx="399">
                  <c:v>2008.4988599999999</c:v>
                </c:pt>
                <c:pt idx="400">
                  <c:v>2008.53719</c:v>
                </c:pt>
                <c:pt idx="401">
                  <c:v>2008.56285</c:v>
                </c:pt>
                <c:pt idx="402">
                  <c:v>2008.61464</c:v>
                </c:pt>
                <c:pt idx="403">
                  <c:v>2008.6173899999999</c:v>
                </c:pt>
                <c:pt idx="404">
                  <c:v>2008.62012</c:v>
                </c:pt>
                <c:pt idx="405">
                  <c:v>2008.6228599999999</c:v>
                </c:pt>
                <c:pt idx="406">
                  <c:v>2008.6256000000001</c:v>
                </c:pt>
                <c:pt idx="407">
                  <c:v>2008.62834</c:v>
                </c:pt>
                <c:pt idx="408">
                  <c:v>2008.6310800000001</c:v>
                </c:pt>
                <c:pt idx="409">
                  <c:v>2008.63381</c:v>
                </c:pt>
                <c:pt idx="410">
                  <c:v>2008.6365499999999</c:v>
                </c:pt>
                <c:pt idx="411">
                  <c:v>2008.6392900000001</c:v>
                </c:pt>
                <c:pt idx="412">
                  <c:v>2008.64203</c:v>
                </c:pt>
                <c:pt idx="413">
                  <c:v>2008.6447599999999</c:v>
                </c:pt>
                <c:pt idx="414">
                  <c:v>2008.6475</c:v>
                </c:pt>
                <c:pt idx="415">
                  <c:v>2008.6502399999999</c:v>
                </c:pt>
                <c:pt idx="416">
                  <c:v>2008.6529800000001</c:v>
                </c:pt>
                <c:pt idx="417">
                  <c:v>2008.65867</c:v>
                </c:pt>
                <c:pt idx="418">
                  <c:v>2008.67408</c:v>
                </c:pt>
                <c:pt idx="419">
                  <c:v>2008.6769300000001</c:v>
                </c:pt>
                <c:pt idx="420">
                  <c:v>2008.6905099999999</c:v>
                </c:pt>
                <c:pt idx="421">
                  <c:v>2008.6933300000001</c:v>
                </c:pt>
                <c:pt idx="422">
                  <c:v>2008.748</c:v>
                </c:pt>
                <c:pt idx="423">
                  <c:v>2008.7671700000001</c:v>
                </c:pt>
                <c:pt idx="424">
                  <c:v>2008.7727500000001</c:v>
                </c:pt>
                <c:pt idx="425">
                  <c:v>2008.78907</c:v>
                </c:pt>
                <c:pt idx="426">
                  <c:v>2008.8054999999999</c:v>
                </c:pt>
                <c:pt idx="427">
                  <c:v>2008.86285</c:v>
                </c:pt>
                <c:pt idx="428">
                  <c:v>2008.8657800000001</c:v>
                </c:pt>
                <c:pt idx="429">
                  <c:v>2008.86949</c:v>
                </c:pt>
                <c:pt idx="430">
                  <c:v>2008.8821600000001</c:v>
                </c:pt>
                <c:pt idx="431">
                  <c:v>2008.8849499999999</c:v>
                </c:pt>
                <c:pt idx="432">
                  <c:v>2008.92049</c:v>
                </c:pt>
                <c:pt idx="433">
                  <c:v>2008.9423899999999</c:v>
                </c:pt>
                <c:pt idx="434">
                  <c:v>2008.9588200000001</c:v>
                </c:pt>
                <c:pt idx="435">
                  <c:v>2008.9616100000001</c:v>
                </c:pt>
                <c:pt idx="436">
                  <c:v>2009.01631</c:v>
                </c:pt>
                <c:pt idx="437">
                  <c:v>2009.0447200000001</c:v>
                </c:pt>
                <c:pt idx="438">
                  <c:v>2009.05738</c:v>
                </c:pt>
                <c:pt idx="439">
                  <c:v>2009.0929699999999</c:v>
                </c:pt>
                <c:pt idx="440">
                  <c:v>2009.0957599999999</c:v>
                </c:pt>
                <c:pt idx="441">
                  <c:v>2009.1340399999999</c:v>
                </c:pt>
                <c:pt idx="442">
                  <c:v>2009.1761300000001</c:v>
                </c:pt>
                <c:pt idx="443">
                  <c:v>2009.1915300000001</c:v>
                </c:pt>
                <c:pt idx="444">
                  <c:v>2009.20796</c:v>
                </c:pt>
                <c:pt idx="445">
                  <c:v>2009.2654500000001</c:v>
                </c:pt>
                <c:pt idx="446">
                  <c:v>2009.2682500000001</c:v>
                </c:pt>
                <c:pt idx="447">
                  <c:v>2009.28736</c:v>
                </c:pt>
                <c:pt idx="448">
                  <c:v>2009.2902099999999</c:v>
                </c:pt>
                <c:pt idx="449">
                  <c:v>2009.3065799999999</c:v>
                </c:pt>
                <c:pt idx="450">
                  <c:v>2009.32295</c:v>
                </c:pt>
                <c:pt idx="451">
                  <c:v>2009.3612800000001</c:v>
                </c:pt>
                <c:pt idx="452">
                  <c:v>2009.3668700000001</c:v>
                </c:pt>
                <c:pt idx="453">
                  <c:v>2009.3804500000001</c:v>
                </c:pt>
                <c:pt idx="454">
                  <c:v>2009.3869400000001</c:v>
                </c:pt>
                <c:pt idx="455">
                  <c:v>2009.4023500000001</c:v>
                </c:pt>
                <c:pt idx="456">
                  <c:v>2009.4215099999999</c:v>
                </c:pt>
                <c:pt idx="457">
                  <c:v>2009.43794</c:v>
                </c:pt>
                <c:pt idx="458">
                  <c:v>2009.44444</c:v>
                </c:pt>
                <c:pt idx="459">
                  <c:v>2009.4571000000001</c:v>
                </c:pt>
                <c:pt idx="460">
                  <c:v>2009.4762700000001</c:v>
                </c:pt>
                <c:pt idx="461">
                  <c:v>2009.4790599999999</c:v>
                </c:pt>
                <c:pt idx="462">
                  <c:v>2009.4954299999999</c:v>
                </c:pt>
                <c:pt idx="463">
                  <c:v>2009.52019</c:v>
                </c:pt>
                <c:pt idx="464">
                  <c:v>2009.53376</c:v>
                </c:pt>
                <c:pt idx="465">
                  <c:v>2009.54027</c:v>
                </c:pt>
                <c:pt idx="466">
                  <c:v>2009.55567</c:v>
                </c:pt>
                <c:pt idx="467">
                  <c:v>2009.62959</c:v>
                </c:pt>
                <c:pt idx="468">
                  <c:v>2009.63609</c:v>
                </c:pt>
                <c:pt idx="469">
                  <c:v>2009.6515400000001</c:v>
                </c:pt>
                <c:pt idx="470">
                  <c:v>2009.6679200000001</c:v>
                </c:pt>
                <c:pt idx="471">
                  <c:v>2009.6735100000001</c:v>
                </c:pt>
                <c:pt idx="472">
                  <c:v>2009.6898200000001</c:v>
                </c:pt>
                <c:pt idx="473">
                  <c:v>2009.70625</c:v>
                </c:pt>
                <c:pt idx="474">
                  <c:v>2009.74458</c:v>
                </c:pt>
                <c:pt idx="475">
                  <c:v>2009.7693400000001</c:v>
                </c:pt>
                <c:pt idx="476">
                  <c:v>2009.78565</c:v>
                </c:pt>
                <c:pt idx="477">
                  <c:v>2009.7885000000001</c:v>
                </c:pt>
                <c:pt idx="478">
                  <c:v>2009.8020799999999</c:v>
                </c:pt>
                <c:pt idx="479">
                  <c:v>2009.8048699999999</c:v>
                </c:pt>
                <c:pt idx="480">
                  <c:v>2009.82124</c:v>
                </c:pt>
                <c:pt idx="481">
                  <c:v>2009.8595700000001</c:v>
                </c:pt>
                <c:pt idx="482">
                  <c:v>2009.86607</c:v>
                </c:pt>
                <c:pt idx="483">
                  <c:v>2009.8787299999999</c:v>
                </c:pt>
                <c:pt idx="484">
                  <c:v>2009.8815300000001</c:v>
                </c:pt>
                <c:pt idx="485">
                  <c:v>2009.91706</c:v>
                </c:pt>
                <c:pt idx="486">
                  <c:v>2009.93623</c:v>
                </c:pt>
                <c:pt idx="487">
                  <c:v>2009.9553900000001</c:v>
                </c:pt>
                <c:pt idx="488">
                  <c:v>2009.9581900000001</c:v>
                </c:pt>
                <c:pt idx="489">
                  <c:v>2009.9609800000001</c:v>
                </c:pt>
                <c:pt idx="490">
                  <c:v>2010.01289</c:v>
                </c:pt>
                <c:pt idx="491">
                  <c:v>2010.03205</c:v>
                </c:pt>
                <c:pt idx="492">
                  <c:v>2010.03856</c:v>
                </c:pt>
                <c:pt idx="493">
                  <c:v>2010.05396</c:v>
                </c:pt>
                <c:pt idx="494">
                  <c:v>2010.0703799999999</c:v>
                </c:pt>
                <c:pt idx="495">
                  <c:v>2010.0759700000001</c:v>
                </c:pt>
                <c:pt idx="496">
                  <c:v>2010.0895499999999</c:v>
                </c:pt>
                <c:pt idx="497">
                  <c:v>2010.0923399999999</c:v>
                </c:pt>
                <c:pt idx="498">
                  <c:v>2010.10871</c:v>
                </c:pt>
                <c:pt idx="499">
                  <c:v>2010.1306199999999</c:v>
                </c:pt>
                <c:pt idx="500">
                  <c:v>2010.1334099999999</c:v>
                </c:pt>
                <c:pt idx="501">
                  <c:v>2010.1470400000001</c:v>
                </c:pt>
                <c:pt idx="502">
                  <c:v>2010.1853699999999</c:v>
                </c:pt>
                <c:pt idx="503">
                  <c:v>2010.1918700000001</c:v>
                </c:pt>
                <c:pt idx="504">
                  <c:v>2010.2004300000001</c:v>
                </c:pt>
                <c:pt idx="505">
                  <c:v>2010.20454</c:v>
                </c:pt>
                <c:pt idx="506">
                  <c:v>2010.2237</c:v>
                </c:pt>
                <c:pt idx="507">
                  <c:v>2010.24287</c:v>
                </c:pt>
                <c:pt idx="508">
                  <c:v>2010.26477</c:v>
                </c:pt>
                <c:pt idx="509">
                  <c:v>2010.26757</c:v>
                </c:pt>
                <c:pt idx="510">
                  <c:v>2010.2811999999999</c:v>
                </c:pt>
                <c:pt idx="511">
                  <c:v>2010.2839899999999</c:v>
                </c:pt>
                <c:pt idx="512">
                  <c:v>2010.30036</c:v>
                </c:pt>
                <c:pt idx="513">
                  <c:v>2010.31953</c:v>
                </c:pt>
                <c:pt idx="514">
                  <c:v>2010.33869</c:v>
                </c:pt>
                <c:pt idx="515">
                  <c:v>2010.3578600000001</c:v>
                </c:pt>
                <c:pt idx="516">
                  <c:v>2010.3770199999999</c:v>
                </c:pt>
                <c:pt idx="517">
                  <c:v>2010.3798200000001</c:v>
                </c:pt>
                <c:pt idx="518">
                  <c:v>2010.3989300000001</c:v>
                </c:pt>
                <c:pt idx="519">
                  <c:v>2010.4017799999999</c:v>
                </c:pt>
                <c:pt idx="520">
                  <c:v>2010.4180899999999</c:v>
                </c:pt>
                <c:pt idx="521">
                  <c:v>2010.43452</c:v>
                </c:pt>
                <c:pt idx="522">
                  <c:v>2010.4536800000001</c:v>
                </c:pt>
                <c:pt idx="523">
                  <c:v>2010.4728500000001</c:v>
                </c:pt>
                <c:pt idx="524">
                  <c:v>2010.4756400000001</c:v>
                </c:pt>
                <c:pt idx="525">
                  <c:v>2010.4784400000001</c:v>
                </c:pt>
                <c:pt idx="526">
                  <c:v>2010.4920099999999</c:v>
                </c:pt>
                <c:pt idx="527">
                  <c:v>2010.4948099999999</c:v>
                </c:pt>
                <c:pt idx="528">
                  <c:v>2010.53034</c:v>
                </c:pt>
                <c:pt idx="529">
                  <c:v>2010.5495100000001</c:v>
                </c:pt>
                <c:pt idx="530">
                  <c:v>2010.5523000000001</c:v>
                </c:pt>
                <c:pt idx="531">
                  <c:v>2010.7603200000001</c:v>
                </c:pt>
                <c:pt idx="532">
                  <c:v>2010.7631200000001</c:v>
                </c:pt>
                <c:pt idx="533">
                  <c:v>2010.7822200000001</c:v>
                </c:pt>
                <c:pt idx="534">
                  <c:v>2010.78502</c:v>
                </c:pt>
                <c:pt idx="535">
                  <c:v>2010.79865</c:v>
                </c:pt>
                <c:pt idx="536">
                  <c:v>2010.8015</c:v>
                </c:pt>
                <c:pt idx="537">
                  <c:v>2010.81782</c:v>
                </c:pt>
                <c:pt idx="538">
                  <c:v>2010.8753099999999</c:v>
                </c:pt>
                <c:pt idx="539">
                  <c:v>2010.8781100000001</c:v>
                </c:pt>
                <c:pt idx="540">
                  <c:v>2010.8809000000001</c:v>
                </c:pt>
                <c:pt idx="541">
                  <c:v>2010.8944799999999</c:v>
                </c:pt>
                <c:pt idx="542">
                  <c:v>2010.90155</c:v>
                </c:pt>
                <c:pt idx="543">
                  <c:v>2010.91364</c:v>
                </c:pt>
                <c:pt idx="544">
                  <c:v>2010.93281</c:v>
                </c:pt>
                <c:pt idx="545">
                  <c:v>2010.9356</c:v>
                </c:pt>
                <c:pt idx="546">
                  <c:v>2010.9384</c:v>
                </c:pt>
                <c:pt idx="547">
                  <c:v>2010.9575600000001</c:v>
                </c:pt>
                <c:pt idx="548">
                  <c:v>2010.9711400000001</c:v>
                </c:pt>
                <c:pt idx="549">
                  <c:v>2010.9902999999999</c:v>
                </c:pt>
                <c:pt idx="550">
                  <c:v>2011.00947</c:v>
                </c:pt>
                <c:pt idx="551">
                  <c:v>2011.02863</c:v>
                </c:pt>
                <c:pt idx="552">
                  <c:v>2011.03513</c:v>
                </c:pt>
                <c:pt idx="553">
                  <c:v>2011.05053</c:v>
                </c:pt>
                <c:pt idx="554">
                  <c:v>2011.0669600000001</c:v>
                </c:pt>
                <c:pt idx="555">
                  <c:v>2011.0793900000001</c:v>
                </c:pt>
                <c:pt idx="556">
                  <c:v>2011.0861299999999</c:v>
                </c:pt>
                <c:pt idx="557">
                  <c:v>2011.0889199999999</c:v>
                </c:pt>
                <c:pt idx="558">
                  <c:v>2011.10529</c:v>
                </c:pt>
                <c:pt idx="559">
                  <c:v>2011.12446</c:v>
                </c:pt>
                <c:pt idx="560">
                  <c:v>2011.1436200000001</c:v>
                </c:pt>
                <c:pt idx="561">
                  <c:v>2011.14642</c:v>
                </c:pt>
                <c:pt idx="562">
                  <c:v>2011.14921</c:v>
                </c:pt>
                <c:pt idx="563">
                  <c:v>2011.1819499999999</c:v>
                </c:pt>
                <c:pt idx="564">
                  <c:v>2011.2586100000001</c:v>
                </c:pt>
                <c:pt idx="565">
                  <c:v>2011.2614100000001</c:v>
                </c:pt>
                <c:pt idx="566">
                  <c:v>2011.2777799999999</c:v>
                </c:pt>
                <c:pt idx="567">
                  <c:v>2011.2805699999999</c:v>
                </c:pt>
                <c:pt idx="568">
                  <c:v>2011.2969399999999</c:v>
                </c:pt>
                <c:pt idx="569">
                  <c:v>2011.3188500000001</c:v>
                </c:pt>
                <c:pt idx="570">
                  <c:v>2011.33527</c:v>
                </c:pt>
                <c:pt idx="571">
                  <c:v>2011.33806</c:v>
                </c:pt>
                <c:pt idx="572">
                  <c:v>2011.3544300000001</c:v>
                </c:pt>
                <c:pt idx="573">
                  <c:v>2011.3735999999999</c:v>
                </c:pt>
                <c:pt idx="574">
                  <c:v>2011.3927699999999</c:v>
                </c:pt>
                <c:pt idx="575">
                  <c:v>2011.4146699999999</c:v>
                </c:pt>
                <c:pt idx="576">
                  <c:v>2011.43109</c:v>
                </c:pt>
                <c:pt idx="577">
                  <c:v>2011.453</c:v>
                </c:pt>
                <c:pt idx="578">
                  <c:v>2011.4694300000001</c:v>
                </c:pt>
                <c:pt idx="579">
                  <c:v>2011.4722200000001</c:v>
                </c:pt>
                <c:pt idx="580">
                  <c:v>2011.4759200000001</c:v>
                </c:pt>
                <c:pt idx="581">
                  <c:v>2011.48856</c:v>
                </c:pt>
                <c:pt idx="582">
                  <c:v>2011.52692</c:v>
                </c:pt>
                <c:pt idx="583">
                  <c:v>2011.52972</c:v>
                </c:pt>
                <c:pt idx="584">
                  <c:v>2011.5460800000001</c:v>
                </c:pt>
                <c:pt idx="585">
                  <c:v>2011.5652500000001</c:v>
                </c:pt>
                <c:pt idx="586">
                  <c:v>2011.5844199999999</c:v>
                </c:pt>
                <c:pt idx="587">
                  <c:v>2011.6254799999999</c:v>
                </c:pt>
                <c:pt idx="588">
                  <c:v>2011.6419100000001</c:v>
                </c:pt>
                <c:pt idx="589">
                  <c:v>2011.6610700000001</c:v>
                </c:pt>
                <c:pt idx="590">
                  <c:v>2011.68298</c:v>
                </c:pt>
              </c:numCache>
            </c:numRef>
          </c:xVal>
          <c:yVal>
            <c:numRef>
              <c:f>Ts!$K$4:$K$599</c:f>
              <c:numCache>
                <c:formatCode>0.00_ </c:formatCode>
                <c:ptCount val="596"/>
                <c:pt idx="0">
                  <c:v>-6.3899999999999998E-3</c:v>
                </c:pt>
                <c:pt idx="1">
                  <c:v>-7.9100000000000004E-3</c:v>
                </c:pt>
                <c:pt idx="2">
                  <c:v>-1.64E-3</c:v>
                </c:pt>
                <c:pt idx="3">
                  <c:v>4.47E-3</c:v>
                </c:pt>
                <c:pt idx="4">
                  <c:v>-4.233E-2</c:v>
                </c:pt>
                <c:pt idx="5">
                  <c:v>-3.5600000000000002E-3</c:v>
                </c:pt>
                <c:pt idx="6">
                  <c:v>9.41E-3</c:v>
                </c:pt>
                <c:pt idx="7">
                  <c:v>-7.9900000000000006E-3</c:v>
                </c:pt>
                <c:pt idx="8">
                  <c:v>1.443E-2</c:v>
                </c:pt>
                <c:pt idx="9">
                  <c:v>-3.891E-2</c:v>
                </c:pt>
                <c:pt idx="10">
                  <c:v>-1.7149999999999999E-2</c:v>
                </c:pt>
                <c:pt idx="11">
                  <c:v>-1.4480000000000002E-2</c:v>
                </c:pt>
                <c:pt idx="12">
                  <c:v>-8.5100000000000002E-3</c:v>
                </c:pt>
                <c:pt idx="13">
                  <c:v>2.0530000000000003E-2</c:v>
                </c:pt>
                <c:pt idx="14">
                  <c:v>1.393E-2</c:v>
                </c:pt>
                <c:pt idx="15">
                  <c:v>-2.3440000000000003E-2</c:v>
                </c:pt>
                <c:pt idx="16">
                  <c:v>-2.7280000000000002E-2</c:v>
                </c:pt>
                <c:pt idx="17">
                  <c:v>-2.2589999999999999E-2</c:v>
                </c:pt>
                <c:pt idx="18">
                  <c:v>-7.7400000000000004E-3</c:v>
                </c:pt>
                <c:pt idx="19">
                  <c:v>-1.4109999999999999E-2</c:v>
                </c:pt>
                <c:pt idx="20">
                  <c:v>-9.0399999999999994E-3</c:v>
                </c:pt>
                <c:pt idx="21">
                  <c:v>-2.2270000000000002E-2</c:v>
                </c:pt>
                <c:pt idx="22">
                  <c:v>-4.2900000000000004E-3</c:v>
                </c:pt>
                <c:pt idx="23">
                  <c:v>-5.62E-3</c:v>
                </c:pt>
                <c:pt idx="24">
                  <c:v>-8.7500000000000008E-3</c:v>
                </c:pt>
                <c:pt idx="25">
                  <c:v>3.0630000000000001E-2</c:v>
                </c:pt>
                <c:pt idx="26">
                  <c:v>8.0299999999999989E-3</c:v>
                </c:pt>
                <c:pt idx="27">
                  <c:v>-1.26E-2</c:v>
                </c:pt>
                <c:pt idx="28">
                  <c:v>-7.0199999999999993E-3</c:v>
                </c:pt>
                <c:pt idx="29">
                  <c:v>-9.5700000000000004E-3</c:v>
                </c:pt>
                <c:pt idx="30">
                  <c:v>-7.4700000000000001E-3</c:v>
                </c:pt>
                <c:pt idx="31">
                  <c:v>-3.3689999999999998E-2</c:v>
                </c:pt>
                <c:pt idx="32">
                  <c:v>-2.9350000000000001E-2</c:v>
                </c:pt>
                <c:pt idx="33">
                  <c:v>8.43E-3</c:v>
                </c:pt>
                <c:pt idx="34">
                  <c:v>-4.6000000000000001E-4</c:v>
                </c:pt>
                <c:pt idx="35">
                  <c:v>-1.4480000000000002E-2</c:v>
                </c:pt>
                <c:pt idx="36">
                  <c:v>-1.558E-2</c:v>
                </c:pt>
                <c:pt idx="37">
                  <c:v>-1.9649999999999997E-2</c:v>
                </c:pt>
                <c:pt idx="38">
                  <c:v>-1.4960000000000001E-2</c:v>
                </c:pt>
                <c:pt idx="39">
                  <c:v>4.3400000000000001E-3</c:v>
                </c:pt>
                <c:pt idx="40">
                  <c:v>-4.3E-3</c:v>
                </c:pt>
                <c:pt idx="41">
                  <c:v>-1.486E-2</c:v>
                </c:pt>
                <c:pt idx="42">
                  <c:v>7.3999999999999999E-4</c:v>
                </c:pt>
                <c:pt idx="43">
                  <c:v>-7.1799999999999998E-3</c:v>
                </c:pt>
                <c:pt idx="44">
                  <c:v>-2.903E-2</c:v>
                </c:pt>
                <c:pt idx="45">
                  <c:v>3.075E-2</c:v>
                </c:pt>
                <c:pt idx="46">
                  <c:v>-9.8900000000000012E-3</c:v>
                </c:pt>
                <c:pt idx="47">
                  <c:v>-8.94E-3</c:v>
                </c:pt>
                <c:pt idx="48">
                  <c:v>-1.089E-2</c:v>
                </c:pt>
                <c:pt idx="49">
                  <c:v>5.5999999999999999E-3</c:v>
                </c:pt>
                <c:pt idx="50">
                  <c:v>-7.6800000000000002E-3</c:v>
                </c:pt>
                <c:pt idx="51">
                  <c:v>-4.8899999999999994E-3</c:v>
                </c:pt>
                <c:pt idx="52">
                  <c:v>8.0500000000000016E-3</c:v>
                </c:pt>
                <c:pt idx="53">
                  <c:v>7.9500000000000005E-3</c:v>
                </c:pt>
                <c:pt idx="54">
                  <c:v>-1.0230000000000001E-2</c:v>
                </c:pt>
                <c:pt idx="55">
                  <c:v>-4.5999999999999999E-3</c:v>
                </c:pt>
                <c:pt idx="56">
                  <c:v>-1.6000000000000001E-3</c:v>
                </c:pt>
                <c:pt idx="57">
                  <c:v>8.6099999999999996E-3</c:v>
                </c:pt>
                <c:pt idx="58">
                  <c:v>5.1860000000000003E-2</c:v>
                </c:pt>
                <c:pt idx="59">
                  <c:v>-1.4160000000000001E-2</c:v>
                </c:pt>
                <c:pt idx="60">
                  <c:v>-1.92E-3</c:v>
                </c:pt>
                <c:pt idx="61">
                  <c:v>-9.1400000000000006E-3</c:v>
                </c:pt>
                <c:pt idx="62">
                  <c:v>-8.7100000000000007E-3</c:v>
                </c:pt>
                <c:pt idx="63">
                  <c:v>-8.8000000000000005E-3</c:v>
                </c:pt>
                <c:pt idx="64">
                  <c:v>9.8000000000000014E-3</c:v>
                </c:pt>
                <c:pt idx="65">
                  <c:v>7.0800000000000004E-3</c:v>
                </c:pt>
                <c:pt idx="66">
                  <c:v>-1.968E-2</c:v>
                </c:pt>
                <c:pt idx="67">
                  <c:v>8.3000000000000001E-4</c:v>
                </c:pt>
                <c:pt idx="68">
                  <c:v>3.4299999999999997E-2</c:v>
                </c:pt>
                <c:pt idx="69">
                  <c:v>3.5340000000000003E-2</c:v>
                </c:pt>
                <c:pt idx="70">
                  <c:v>-1.077E-2</c:v>
                </c:pt>
                <c:pt idx="71">
                  <c:v>-1.7090000000000001E-2</c:v>
                </c:pt>
                <c:pt idx="72">
                  <c:v>-7.0199999999999993E-3</c:v>
                </c:pt>
                <c:pt idx="73">
                  <c:v>-1.4039999999999999E-2</c:v>
                </c:pt>
                <c:pt idx="74">
                  <c:v>1.529E-2</c:v>
                </c:pt>
                <c:pt idx="75">
                  <c:v>-5.4600000000000004E-3</c:v>
                </c:pt>
                <c:pt idx="76">
                  <c:v>-2.1680000000000001E-2</c:v>
                </c:pt>
                <c:pt idx="77">
                  <c:v>-5.0000000000000002E-5</c:v>
                </c:pt>
                <c:pt idx="78">
                  <c:v>-7.2400000000000008E-3</c:v>
                </c:pt>
                <c:pt idx="79">
                  <c:v>-1.9480000000000001E-2</c:v>
                </c:pt>
                <c:pt idx="80">
                  <c:v>-6.7459999999999992E-2</c:v>
                </c:pt>
                <c:pt idx="81">
                  <c:v>5.7400000000000003E-3</c:v>
                </c:pt>
                <c:pt idx="82">
                  <c:v>-7.92E-3</c:v>
                </c:pt>
                <c:pt idx="83">
                  <c:v>-1.6000000000000001E-3</c:v>
                </c:pt>
                <c:pt idx="84">
                  <c:v>-2.7599999999999999E-3</c:v>
                </c:pt>
                <c:pt idx="85">
                  <c:v>5.6810000000000006E-2</c:v>
                </c:pt>
                <c:pt idx="86">
                  <c:v>-1.2230000000000001E-2</c:v>
                </c:pt>
                <c:pt idx="87">
                  <c:v>-0.11599</c:v>
                </c:pt>
                <c:pt idx="88">
                  <c:v>-4.0000000000000001E-3</c:v>
                </c:pt>
                <c:pt idx="89">
                  <c:v>-1.678E-2</c:v>
                </c:pt>
                <c:pt idx="90">
                  <c:v>2.129E-2</c:v>
                </c:pt>
                <c:pt idx="91">
                  <c:v>-1.4710000000000001E-2</c:v>
                </c:pt>
                <c:pt idx="92">
                  <c:v>5.4600000000000003E-2</c:v>
                </c:pt>
                <c:pt idx="93">
                  <c:v>-3.8400000000000001E-3</c:v>
                </c:pt>
                <c:pt idx="94">
                  <c:v>5.9430000000000004E-2</c:v>
                </c:pt>
                <c:pt idx="95">
                  <c:v>-6.0999999999999995E-3</c:v>
                </c:pt>
                <c:pt idx="96">
                  <c:v>-1.061E-2</c:v>
                </c:pt>
                <c:pt idx="97">
                  <c:v>-3.9399999999999999E-3</c:v>
                </c:pt>
                <c:pt idx="98">
                  <c:v>-5.28E-3</c:v>
                </c:pt>
                <c:pt idx="99">
                  <c:v>1.8700000000000001E-3</c:v>
                </c:pt>
                <c:pt idx="100">
                  <c:v>-1.9140000000000001E-2</c:v>
                </c:pt>
                <c:pt idx="101">
                  <c:v>-2.4820000000000002E-2</c:v>
                </c:pt>
                <c:pt idx="102">
                  <c:v>-1.9640000000000001E-2</c:v>
                </c:pt>
                <c:pt idx="103">
                  <c:v>-1.0830000000000001E-2</c:v>
                </c:pt>
                <c:pt idx="104">
                  <c:v>-7.8799999999999999E-3</c:v>
                </c:pt>
                <c:pt idx="105">
                  <c:v>-2.7599999999999999E-3</c:v>
                </c:pt>
                <c:pt idx="106">
                  <c:v>-4.2300000000000003E-3</c:v>
                </c:pt>
                <c:pt idx="107">
                  <c:v>-1.9769999999999999E-2</c:v>
                </c:pt>
                <c:pt idx="108">
                  <c:v>-1.6489999999999998E-2</c:v>
                </c:pt>
                <c:pt idx="109">
                  <c:v>-2.0289999999999999E-2</c:v>
                </c:pt>
                <c:pt idx="110">
                  <c:v>-1.069E-2</c:v>
                </c:pt>
                <c:pt idx="111">
                  <c:v>-4.3300000000000005E-3</c:v>
                </c:pt>
                <c:pt idx="112">
                  <c:v>-2.7499999999999998E-3</c:v>
                </c:pt>
                <c:pt idx="113">
                  <c:v>7.3099999999999997E-3</c:v>
                </c:pt>
                <c:pt idx="114">
                  <c:v>0.29526000000000002</c:v>
                </c:pt>
                <c:pt idx="115">
                  <c:v>-2.9960000000000001E-2</c:v>
                </c:pt>
                <c:pt idx="116">
                  <c:v>-3.9100000000000003E-3</c:v>
                </c:pt>
                <c:pt idx="117">
                  <c:v>8.6300000000000005E-3</c:v>
                </c:pt>
                <c:pt idx="118">
                  <c:v>-8.3100000000000014E-3</c:v>
                </c:pt>
                <c:pt idx="119">
                  <c:v>1.265E-2</c:v>
                </c:pt>
                <c:pt idx="120">
                  <c:v>2.4550000000000002E-2</c:v>
                </c:pt>
                <c:pt idx="121">
                  <c:v>8.0199999999999994E-3</c:v>
                </c:pt>
                <c:pt idx="122">
                  <c:v>1.453E-2</c:v>
                </c:pt>
                <c:pt idx="123">
                  <c:v>1.8429999999999998E-2</c:v>
                </c:pt>
                <c:pt idx="124">
                  <c:v>-2.5499999999999997E-3</c:v>
                </c:pt>
                <c:pt idx="125">
                  <c:v>1.3880000000000002E-2</c:v>
                </c:pt>
                <c:pt idx="126">
                  <c:v>-7.0199999999999993E-3</c:v>
                </c:pt>
                <c:pt idx="127">
                  <c:v>2.145E-2</c:v>
                </c:pt>
                <c:pt idx="128">
                  <c:v>8.6999999999999994E-3</c:v>
                </c:pt>
                <c:pt idx="129">
                  <c:v>1.0750000000000001E-2</c:v>
                </c:pt>
                <c:pt idx="130">
                  <c:v>6.7200000000000003E-3</c:v>
                </c:pt>
                <c:pt idx="131">
                  <c:v>1.0580000000000001E-2</c:v>
                </c:pt>
                <c:pt idx="132">
                  <c:v>1.6550000000000002E-2</c:v>
                </c:pt>
                <c:pt idx="133">
                  <c:v>1.8700000000000001E-2</c:v>
                </c:pt>
                <c:pt idx="134">
                  <c:v>1.1720000000000001E-2</c:v>
                </c:pt>
                <c:pt idx="135">
                  <c:v>-2.1430000000000001E-2</c:v>
                </c:pt>
                <c:pt idx="136">
                  <c:v>-1.2800000000000001E-3</c:v>
                </c:pt>
                <c:pt idx="137">
                  <c:v>2.2400000000000002E-3</c:v>
                </c:pt>
                <c:pt idx="138">
                  <c:v>5.1700000000000001E-3</c:v>
                </c:pt>
                <c:pt idx="139">
                  <c:v>-3.1170000000000003E-2</c:v>
                </c:pt>
                <c:pt idx="140">
                  <c:v>1.1310000000000001E-2</c:v>
                </c:pt>
                <c:pt idx="141">
                  <c:v>-3.2599999999999999E-3</c:v>
                </c:pt>
                <c:pt idx="142">
                  <c:v>-1.6410000000000001E-2</c:v>
                </c:pt>
                <c:pt idx="143">
                  <c:v>-1.1869999999999999E-2</c:v>
                </c:pt>
                <c:pt idx="144">
                  <c:v>-4.4200000000000003E-3</c:v>
                </c:pt>
                <c:pt idx="145">
                  <c:v>-2.7100000000000002E-3</c:v>
                </c:pt>
                <c:pt idx="146">
                  <c:v>-1.685E-2</c:v>
                </c:pt>
                <c:pt idx="147">
                  <c:v>-4.96E-3</c:v>
                </c:pt>
                <c:pt idx="148">
                  <c:v>-1.3380000000000001E-2</c:v>
                </c:pt>
                <c:pt idx="149">
                  <c:v>-2.6000000000000003E-4</c:v>
                </c:pt>
                <c:pt idx="150">
                  <c:v>-2.0099999999999996E-3</c:v>
                </c:pt>
                <c:pt idx="151">
                  <c:v>4.7300000000000007E-3</c:v>
                </c:pt>
                <c:pt idx="152">
                  <c:v>-3.8590000000000006E-2</c:v>
                </c:pt>
                <c:pt idx="153">
                  <c:v>-5.2900000000000004E-3</c:v>
                </c:pt>
                <c:pt idx="154">
                  <c:v>1.0529999999999999E-2</c:v>
                </c:pt>
                <c:pt idx="155">
                  <c:v>8.1799999999999998E-3</c:v>
                </c:pt>
                <c:pt idx="156">
                  <c:v>-2.48E-3</c:v>
                </c:pt>
                <c:pt idx="157">
                  <c:v>-0.13481000000000001</c:v>
                </c:pt>
                <c:pt idx="158">
                  <c:v>-9.75E-3</c:v>
                </c:pt>
                <c:pt idx="159">
                  <c:v>1.0220000000000002E-2</c:v>
                </c:pt>
                <c:pt idx="160">
                  <c:v>1.719E-2</c:v>
                </c:pt>
                <c:pt idx="161">
                  <c:v>4.1200000000000004E-3</c:v>
                </c:pt>
                <c:pt idx="162">
                  <c:v>2.0899999999999998E-2</c:v>
                </c:pt>
                <c:pt idx="163">
                  <c:v>1.0279999999999999E-2</c:v>
                </c:pt>
                <c:pt idx="164">
                  <c:v>8.6199999999999992E-3</c:v>
                </c:pt>
                <c:pt idx="165">
                  <c:v>2.0300000000000002E-2</c:v>
                </c:pt>
                <c:pt idx="166">
                  <c:v>1.217E-2</c:v>
                </c:pt>
                <c:pt idx="167">
                  <c:v>1.7809999999999999E-2</c:v>
                </c:pt>
                <c:pt idx="168">
                  <c:v>1.3800000000000002E-2</c:v>
                </c:pt>
                <c:pt idx="169">
                  <c:v>1.9000000000000001E-4</c:v>
                </c:pt>
                <c:pt idx="170">
                  <c:v>-6.6E-4</c:v>
                </c:pt>
                <c:pt idx="171">
                  <c:v>1.643E-2</c:v>
                </c:pt>
                <c:pt idx="172">
                  <c:v>1.4289999999999999E-2</c:v>
                </c:pt>
                <c:pt idx="173">
                  <c:v>-1.41E-3</c:v>
                </c:pt>
                <c:pt idx="174">
                  <c:v>1.2220000000000002E-2</c:v>
                </c:pt>
                <c:pt idx="175">
                  <c:v>-3.63E-3</c:v>
                </c:pt>
                <c:pt idx="176">
                  <c:v>4.3499999999999997E-3</c:v>
                </c:pt>
                <c:pt idx="177">
                  <c:v>3.329E-2</c:v>
                </c:pt>
                <c:pt idx="178">
                  <c:v>3.7940000000000002E-2</c:v>
                </c:pt>
                <c:pt idx="179">
                  <c:v>2.6030000000000001E-2</c:v>
                </c:pt>
                <c:pt idx="180">
                  <c:v>2.648E-2</c:v>
                </c:pt>
                <c:pt idx="181">
                  <c:v>-2.7550000000000002E-2</c:v>
                </c:pt>
                <c:pt idx="182">
                  <c:v>3.7990000000000003E-2</c:v>
                </c:pt>
                <c:pt idx="183">
                  <c:v>-6.9999999999999999E-4</c:v>
                </c:pt>
                <c:pt idx="184">
                  <c:v>2.9300000000000003E-3</c:v>
                </c:pt>
                <c:pt idx="185">
                  <c:v>1.8380000000000001E-2</c:v>
                </c:pt>
                <c:pt idx="186">
                  <c:v>-2.4280000000000003E-2</c:v>
                </c:pt>
                <c:pt idx="187">
                  <c:v>1.3720000000000001E-2</c:v>
                </c:pt>
                <c:pt idx="188">
                  <c:v>2.0800000000000003E-3</c:v>
                </c:pt>
                <c:pt idx="189">
                  <c:v>-1.2199999999999999E-3</c:v>
                </c:pt>
                <c:pt idx="190">
                  <c:v>-1.1220000000000001E-2</c:v>
                </c:pt>
                <c:pt idx="191">
                  <c:v>1.6379999999999999E-2</c:v>
                </c:pt>
                <c:pt idx="192">
                  <c:v>-2.6350000000000002E-2</c:v>
                </c:pt>
                <c:pt idx="193">
                  <c:v>-2.0800000000000003E-3</c:v>
                </c:pt>
                <c:pt idx="194">
                  <c:v>-1.137E-2</c:v>
                </c:pt>
                <c:pt idx="195">
                  <c:v>1.4449999999999999E-2</c:v>
                </c:pt>
                <c:pt idx="196">
                  <c:v>1.091E-2</c:v>
                </c:pt>
                <c:pt idx="197">
                  <c:v>-6.5599999999999999E-3</c:v>
                </c:pt>
                <c:pt idx="198">
                  <c:v>2.6859999999999998E-2</c:v>
                </c:pt>
                <c:pt idx="199">
                  <c:v>1.362E-2</c:v>
                </c:pt>
                <c:pt idx="200">
                  <c:v>5.4900000000000001E-3</c:v>
                </c:pt>
                <c:pt idx="201">
                  <c:v>8.8599999999999998E-3</c:v>
                </c:pt>
                <c:pt idx="202">
                  <c:v>3.3799999999999998E-3</c:v>
                </c:pt>
                <c:pt idx="203">
                  <c:v>1.33E-3</c:v>
                </c:pt>
                <c:pt idx="204">
                  <c:v>4.3600000000000002E-3</c:v>
                </c:pt>
                <c:pt idx="205">
                  <c:v>1.5720000000000001E-2</c:v>
                </c:pt>
                <c:pt idx="206">
                  <c:v>5.3300000000000005E-3</c:v>
                </c:pt>
                <c:pt idx="207">
                  <c:v>2.2780000000000002E-2</c:v>
                </c:pt>
                <c:pt idx="208">
                  <c:v>2.4570000000000002E-2</c:v>
                </c:pt>
                <c:pt idx="209">
                  <c:v>1.0300000000000001E-3</c:v>
                </c:pt>
                <c:pt idx="210">
                  <c:v>2.1750000000000002E-2</c:v>
                </c:pt>
                <c:pt idx="211">
                  <c:v>-6.1700000000000001E-3</c:v>
                </c:pt>
                <c:pt idx="212">
                  <c:v>-1.78E-2</c:v>
                </c:pt>
                <c:pt idx="213">
                  <c:v>1.3900000000000001E-2</c:v>
                </c:pt>
                <c:pt idx="214">
                  <c:v>1.6230000000000001E-2</c:v>
                </c:pt>
                <c:pt idx="215">
                  <c:v>-1.1300000000000001E-2</c:v>
                </c:pt>
                <c:pt idx="216">
                  <c:v>-1.2099999999999999E-3</c:v>
                </c:pt>
                <c:pt idx="217">
                  <c:v>3.993E-2</c:v>
                </c:pt>
                <c:pt idx="218">
                  <c:v>8.9499999999999996E-3</c:v>
                </c:pt>
                <c:pt idx="219">
                  <c:v>1.2760000000000001E-2</c:v>
                </c:pt>
                <c:pt idx="220">
                  <c:v>1.9890000000000001E-2</c:v>
                </c:pt>
                <c:pt idx="221">
                  <c:v>-8.09E-3</c:v>
                </c:pt>
                <c:pt idx="222">
                  <c:v>-1.0320000000000001E-2</c:v>
                </c:pt>
                <c:pt idx="223">
                  <c:v>1.123E-2</c:v>
                </c:pt>
                <c:pt idx="224">
                  <c:v>8.1899999999999994E-3</c:v>
                </c:pt>
                <c:pt idx="225">
                  <c:v>-6.3899999999999998E-3</c:v>
                </c:pt>
                <c:pt idx="226">
                  <c:v>8.2899999999999988E-3</c:v>
                </c:pt>
                <c:pt idx="227">
                  <c:v>6.6900000000000006E-3</c:v>
                </c:pt>
                <c:pt idx="228">
                  <c:v>4.8600000000000006E-3</c:v>
                </c:pt>
                <c:pt idx="229">
                  <c:v>1.2150000000000001E-2</c:v>
                </c:pt>
                <c:pt idx="230">
                  <c:v>3.0020000000000002E-2</c:v>
                </c:pt>
                <c:pt idx="231">
                  <c:v>-2.0730000000000002E-2</c:v>
                </c:pt>
                <c:pt idx="232">
                  <c:v>1.4840000000000001E-2</c:v>
                </c:pt>
                <c:pt idx="233">
                  <c:v>-1.9609999999999999E-2</c:v>
                </c:pt>
                <c:pt idx="234">
                  <c:v>1.4930000000000001E-2</c:v>
                </c:pt>
                <c:pt idx="235">
                  <c:v>-3.96E-3</c:v>
                </c:pt>
                <c:pt idx="236">
                  <c:v>-2.8600000000000001E-3</c:v>
                </c:pt>
                <c:pt idx="237">
                  <c:v>-4.0199999999999993E-3</c:v>
                </c:pt>
                <c:pt idx="238">
                  <c:v>-8.5900000000000004E-3</c:v>
                </c:pt>
                <c:pt idx="239">
                  <c:v>-6.7800000000000004E-3</c:v>
                </c:pt>
                <c:pt idx="240">
                  <c:v>-8.3899999999999999E-3</c:v>
                </c:pt>
                <c:pt idx="241">
                  <c:v>-1.157E-2</c:v>
                </c:pt>
                <c:pt idx="242">
                  <c:v>-1.047E-2</c:v>
                </c:pt>
                <c:pt idx="243">
                  <c:v>-9.3800000000000012E-3</c:v>
                </c:pt>
                <c:pt idx="244">
                  <c:v>8.0000000000000007E-5</c:v>
                </c:pt>
                <c:pt idx="245">
                  <c:v>-9.9100000000000004E-3</c:v>
                </c:pt>
                <c:pt idx="246">
                  <c:v>-6.6900000000000006E-3</c:v>
                </c:pt>
                <c:pt idx="247">
                  <c:v>-3.9300000000000003E-3</c:v>
                </c:pt>
                <c:pt idx="248">
                  <c:v>-5.5700000000000003E-3</c:v>
                </c:pt>
                <c:pt idx="249">
                  <c:v>-5.1200000000000004E-3</c:v>
                </c:pt>
                <c:pt idx="250">
                  <c:v>1.1039999999999999E-2</c:v>
                </c:pt>
                <c:pt idx="251">
                  <c:v>-1.695E-2</c:v>
                </c:pt>
                <c:pt idx="252">
                  <c:v>7.9400000000000009E-3</c:v>
                </c:pt>
                <c:pt idx="253">
                  <c:v>6.4400000000000004E-3</c:v>
                </c:pt>
                <c:pt idx="254">
                  <c:v>-1.7849900000000001</c:v>
                </c:pt>
                <c:pt idx="255">
                  <c:v>4.8210000000000003E-2</c:v>
                </c:pt>
                <c:pt idx="256">
                  <c:v>3.5009999999999999E-2</c:v>
                </c:pt>
                <c:pt idx="257">
                  <c:v>1.532E-2</c:v>
                </c:pt>
                <c:pt idx="258">
                  <c:v>4.3279999999999999E-2</c:v>
                </c:pt>
                <c:pt idx="259">
                  <c:v>2.0299999999999997E-3</c:v>
                </c:pt>
                <c:pt idx="260">
                  <c:v>5.1840000000000004E-2</c:v>
                </c:pt>
                <c:pt idx="261">
                  <c:v>-1.41E-2</c:v>
                </c:pt>
                <c:pt idx="262">
                  <c:v>1.472E-2</c:v>
                </c:pt>
                <c:pt idx="263">
                  <c:v>-3.8500000000000001E-3</c:v>
                </c:pt>
                <c:pt idx="264">
                  <c:v>1.3180000000000001E-2</c:v>
                </c:pt>
                <c:pt idx="265">
                  <c:v>4.4299999999999999E-3</c:v>
                </c:pt>
                <c:pt idx="266">
                  <c:v>1.83E-3</c:v>
                </c:pt>
                <c:pt idx="267">
                  <c:v>-8.0199999999999994E-3</c:v>
                </c:pt>
                <c:pt idx="268">
                  <c:v>6.5300000000000002E-3</c:v>
                </c:pt>
                <c:pt idx="269">
                  <c:v>1.25E-3</c:v>
                </c:pt>
                <c:pt idx="270">
                  <c:v>5.0000000000000002E-5</c:v>
                </c:pt>
                <c:pt idx="271">
                  <c:v>8.4800000000000014E-3</c:v>
                </c:pt>
                <c:pt idx="272">
                  <c:v>4.6999999999999999E-4</c:v>
                </c:pt>
                <c:pt idx="273">
                  <c:v>1.934E-2</c:v>
                </c:pt>
                <c:pt idx="274">
                  <c:v>-5.851E-2</c:v>
                </c:pt>
                <c:pt idx="275">
                  <c:v>1.1970000000000001E-2</c:v>
                </c:pt>
                <c:pt idx="276">
                  <c:v>8.09E-3</c:v>
                </c:pt>
                <c:pt idx="277">
                  <c:v>-4.8300000000000001E-3</c:v>
                </c:pt>
                <c:pt idx="278">
                  <c:v>-8.8599999999999998E-3</c:v>
                </c:pt>
                <c:pt idx="279">
                  <c:v>1.58E-3</c:v>
                </c:pt>
                <c:pt idx="280">
                  <c:v>6.6500000000000005E-3</c:v>
                </c:pt>
                <c:pt idx="281">
                  <c:v>-9.6500000000000006E-3</c:v>
                </c:pt>
                <c:pt idx="282">
                  <c:v>-9.8200000000000006E-3</c:v>
                </c:pt>
                <c:pt idx="283">
                  <c:v>3.0499999999999998E-3</c:v>
                </c:pt>
                <c:pt idx="284">
                  <c:v>6.2300000000000003E-3</c:v>
                </c:pt>
                <c:pt idx="285">
                  <c:v>1.095E-2</c:v>
                </c:pt>
                <c:pt idx="286">
                  <c:v>4.2999999999999999E-4</c:v>
                </c:pt>
                <c:pt idx="287">
                  <c:v>1.3100000000000002E-3</c:v>
                </c:pt>
                <c:pt idx="288">
                  <c:v>1.6299999999999999E-3</c:v>
                </c:pt>
                <c:pt idx="289">
                  <c:v>-2.3480000000000001E-2</c:v>
                </c:pt>
                <c:pt idx="290">
                  <c:v>1.2710000000000001E-2</c:v>
                </c:pt>
                <c:pt idx="291">
                  <c:v>9.9399999999999992E-3</c:v>
                </c:pt>
                <c:pt idx="292">
                  <c:v>-3.5899999999999999E-3</c:v>
                </c:pt>
                <c:pt idx="293">
                  <c:v>-1.694E-2</c:v>
                </c:pt>
                <c:pt idx="294">
                  <c:v>-1.6719999999999999E-2</c:v>
                </c:pt>
                <c:pt idx="295">
                  <c:v>-6.8999999999999997E-4</c:v>
                </c:pt>
                <c:pt idx="296">
                  <c:v>1.242E-2</c:v>
                </c:pt>
                <c:pt idx="297">
                  <c:v>3.9399999999999999E-3</c:v>
                </c:pt>
                <c:pt idx="298">
                  <c:v>8.6999999999999994E-3</c:v>
                </c:pt>
                <c:pt idx="299">
                  <c:v>-1.66E-3</c:v>
                </c:pt>
                <c:pt idx="300">
                  <c:v>-5.2000000000000006E-3</c:v>
                </c:pt>
                <c:pt idx="301">
                  <c:v>-7.5000000000000002E-4</c:v>
                </c:pt>
                <c:pt idx="302">
                  <c:v>3.5800000000000003E-3</c:v>
                </c:pt>
                <c:pt idx="303">
                  <c:v>-4.7300000000000007E-3</c:v>
                </c:pt>
                <c:pt idx="304">
                  <c:v>-2.3690000000000003E-2</c:v>
                </c:pt>
                <c:pt idx="305">
                  <c:v>1.6000000000000001E-3</c:v>
                </c:pt>
                <c:pt idx="306">
                  <c:v>-1.99E-3</c:v>
                </c:pt>
                <c:pt idx="307">
                  <c:v>-1.4029999999999999E-2</c:v>
                </c:pt>
                <c:pt idx="308">
                  <c:v>5.5100000000000001E-3</c:v>
                </c:pt>
                <c:pt idx="309">
                  <c:v>-3.2500000000000003E-3</c:v>
                </c:pt>
                <c:pt idx="310">
                  <c:v>4.5999999999999999E-3</c:v>
                </c:pt>
                <c:pt idx="311">
                  <c:v>1.0300000000000001E-3</c:v>
                </c:pt>
                <c:pt idx="312">
                  <c:v>6.8799999999999998E-3</c:v>
                </c:pt>
                <c:pt idx="313">
                  <c:v>1.0240000000000001E-2</c:v>
                </c:pt>
                <c:pt idx="314">
                  <c:v>3.63E-3</c:v>
                </c:pt>
                <c:pt idx="315">
                  <c:v>7.0899999999999999E-3</c:v>
                </c:pt>
                <c:pt idx="316">
                  <c:v>1.035E-2</c:v>
                </c:pt>
                <c:pt idx="317">
                  <c:v>5.2699999999999995E-3</c:v>
                </c:pt>
                <c:pt idx="318">
                  <c:v>1.24E-3</c:v>
                </c:pt>
                <c:pt idx="319">
                  <c:v>1.0529999999999999E-2</c:v>
                </c:pt>
                <c:pt idx="320">
                  <c:v>7.2900000000000005E-3</c:v>
                </c:pt>
                <c:pt idx="321">
                  <c:v>-2.8600000000000001E-3</c:v>
                </c:pt>
                <c:pt idx="322">
                  <c:v>8.5999999999999998E-4</c:v>
                </c:pt>
                <c:pt idx="323">
                  <c:v>1.0619999999999999E-2</c:v>
                </c:pt>
                <c:pt idx="324">
                  <c:v>5.0999999999999995E-3</c:v>
                </c:pt>
                <c:pt idx="325">
                  <c:v>1.8700000000000001E-3</c:v>
                </c:pt>
                <c:pt idx="326">
                  <c:v>2.96E-3</c:v>
                </c:pt>
                <c:pt idx="327">
                  <c:v>2.1000000000000003E-3</c:v>
                </c:pt>
                <c:pt idx="328">
                  <c:v>-6.9500000000000004E-3</c:v>
                </c:pt>
                <c:pt idx="329">
                  <c:v>8.4499999999999992E-3</c:v>
                </c:pt>
                <c:pt idx="330">
                  <c:v>1.7579999999999998E-2</c:v>
                </c:pt>
                <c:pt idx="331">
                  <c:v>-8.8000000000000003E-4</c:v>
                </c:pt>
                <c:pt idx="332">
                  <c:v>3.6700000000000001E-3</c:v>
                </c:pt>
                <c:pt idx="333">
                  <c:v>9.11E-3</c:v>
                </c:pt>
                <c:pt idx="334">
                  <c:v>3.2200000000000002E-3</c:v>
                </c:pt>
                <c:pt idx="335">
                  <c:v>4.0899999999999999E-3</c:v>
                </c:pt>
                <c:pt idx="336">
                  <c:v>-1.0600000000000002E-3</c:v>
                </c:pt>
                <c:pt idx="337">
                  <c:v>-6.8500000000000002E-3</c:v>
                </c:pt>
                <c:pt idx="338">
                  <c:v>-2.7799999999999999E-3</c:v>
                </c:pt>
                <c:pt idx="339">
                  <c:v>1.2099999999999999E-3</c:v>
                </c:pt>
                <c:pt idx="340">
                  <c:v>8.7299999999999999E-3</c:v>
                </c:pt>
                <c:pt idx="341">
                  <c:v>-5.6999999999999998E-4</c:v>
                </c:pt>
                <c:pt idx="342">
                  <c:v>5.7800000000000004E-3</c:v>
                </c:pt>
                <c:pt idx="343">
                  <c:v>6.7400000000000003E-3</c:v>
                </c:pt>
                <c:pt idx="344">
                  <c:v>3.1000000000000003E-3</c:v>
                </c:pt>
                <c:pt idx="345">
                  <c:v>7.2000000000000007E-3</c:v>
                </c:pt>
                <c:pt idx="346">
                  <c:v>2.5899999999999999E-3</c:v>
                </c:pt>
                <c:pt idx="347">
                  <c:v>1.034E-2</c:v>
                </c:pt>
                <c:pt idx="348">
                  <c:v>-2.2500000000000003E-3</c:v>
                </c:pt>
                <c:pt idx="349">
                  <c:v>5.1200000000000004E-3</c:v>
                </c:pt>
                <c:pt idx="350">
                  <c:v>9.0000000000000008E-4</c:v>
                </c:pt>
                <c:pt idx="351">
                  <c:v>8.1999999999999998E-4</c:v>
                </c:pt>
                <c:pt idx="352">
                  <c:v>-1.4E-3</c:v>
                </c:pt>
                <c:pt idx="353">
                  <c:v>5.8E-4</c:v>
                </c:pt>
                <c:pt idx="354">
                  <c:v>1.1100000000000001E-3</c:v>
                </c:pt>
                <c:pt idx="355">
                  <c:v>-2.4700000000000004E-3</c:v>
                </c:pt>
                <c:pt idx="356">
                  <c:v>6.2E-4</c:v>
                </c:pt>
                <c:pt idx="357">
                  <c:v>-1.11E-2</c:v>
                </c:pt>
                <c:pt idx="358">
                  <c:v>-1.6100000000000001E-3</c:v>
                </c:pt>
                <c:pt idx="359">
                  <c:v>9.4199999999999996E-3</c:v>
                </c:pt>
                <c:pt idx="360">
                  <c:v>-5.1200000000000004E-3</c:v>
                </c:pt>
                <c:pt idx="361">
                  <c:v>2.2200000000000002E-3</c:v>
                </c:pt>
                <c:pt idx="362">
                  <c:v>3.9900000000000005E-3</c:v>
                </c:pt>
                <c:pt idx="363">
                  <c:v>6.7400000000000003E-3</c:v>
                </c:pt>
                <c:pt idx="364">
                  <c:v>5.1200000000000004E-3</c:v>
                </c:pt>
                <c:pt idx="365">
                  <c:v>-3.3300000000000001E-3</c:v>
                </c:pt>
                <c:pt idx="366">
                  <c:v>-1.2019999999999999E-2</c:v>
                </c:pt>
                <c:pt idx="367">
                  <c:v>-1.2099999999999999E-3</c:v>
                </c:pt>
                <c:pt idx="368">
                  <c:v>-9.2700000000000005E-3</c:v>
                </c:pt>
                <c:pt idx="369">
                  <c:v>-3.5200000000000001E-3</c:v>
                </c:pt>
                <c:pt idx="370">
                  <c:v>1.319E-2</c:v>
                </c:pt>
                <c:pt idx="371">
                  <c:v>-9.8999999999999999E-4</c:v>
                </c:pt>
                <c:pt idx="372">
                  <c:v>7.4000000000000003E-3</c:v>
                </c:pt>
                <c:pt idx="373">
                  <c:v>1.1999999999999999E-3</c:v>
                </c:pt>
                <c:pt idx="374">
                  <c:v>-5.3400000000000001E-3</c:v>
                </c:pt>
                <c:pt idx="375">
                  <c:v>1.7780000000000001E-2</c:v>
                </c:pt>
                <c:pt idx="376">
                  <c:v>-1.8799999999999999E-3</c:v>
                </c:pt>
                <c:pt idx="377">
                  <c:v>-9.1199999999999996E-3</c:v>
                </c:pt>
                <c:pt idx="378">
                  <c:v>1.9399999999999999E-3</c:v>
                </c:pt>
                <c:pt idx="379">
                  <c:v>-4.1700000000000001E-3</c:v>
                </c:pt>
                <c:pt idx="380">
                  <c:v>-7.7000000000000007E-4</c:v>
                </c:pt>
                <c:pt idx="381">
                  <c:v>1.183E-2</c:v>
                </c:pt>
                <c:pt idx="382">
                  <c:v>-5.6299999999999996E-3</c:v>
                </c:pt>
                <c:pt idx="383">
                  <c:v>4.3200000000000001E-3</c:v>
                </c:pt>
                <c:pt idx="384">
                  <c:v>1.8799999999999999E-3</c:v>
                </c:pt>
                <c:pt idx="385">
                  <c:v>-3.1800000000000001E-3</c:v>
                </c:pt>
                <c:pt idx="386">
                  <c:v>-3.1200000000000004E-3</c:v>
                </c:pt>
                <c:pt idx="387">
                  <c:v>-1.83E-3</c:v>
                </c:pt>
                <c:pt idx="388">
                  <c:v>-8.9800000000000001E-3</c:v>
                </c:pt>
                <c:pt idx="389">
                  <c:v>2.1760000000000002E-2</c:v>
                </c:pt>
                <c:pt idx="390">
                  <c:v>-3.2200000000000002E-3</c:v>
                </c:pt>
                <c:pt idx="391">
                  <c:v>-4.8000000000000001E-4</c:v>
                </c:pt>
                <c:pt idx="392">
                  <c:v>3.2300000000000002E-3</c:v>
                </c:pt>
                <c:pt idx="393">
                  <c:v>-6.5500000000000003E-3</c:v>
                </c:pt>
                <c:pt idx="394">
                  <c:v>-7.5900000000000004E-3</c:v>
                </c:pt>
                <c:pt idx="395">
                  <c:v>-5.2500000000000003E-3</c:v>
                </c:pt>
                <c:pt idx="396">
                  <c:v>-1.099E-2</c:v>
                </c:pt>
                <c:pt idx="397">
                  <c:v>1.379E-2</c:v>
                </c:pt>
                <c:pt idx="398">
                  <c:v>-5.2599999999999999E-3</c:v>
                </c:pt>
                <c:pt idx="399">
                  <c:v>-1.1640000000000001E-2</c:v>
                </c:pt>
                <c:pt idx="400">
                  <c:v>-1.82E-3</c:v>
                </c:pt>
                <c:pt idx="401">
                  <c:v>-1.1640000000000001E-2</c:v>
                </c:pt>
                <c:pt idx="402">
                  <c:v>-9.7599999999999996E-3</c:v>
                </c:pt>
                <c:pt idx="403">
                  <c:v>-2.8900000000000002E-3</c:v>
                </c:pt>
                <c:pt idx="404">
                  <c:v>-7.1799999999999998E-3</c:v>
                </c:pt>
                <c:pt idx="405">
                  <c:v>-1.157E-2</c:v>
                </c:pt>
                <c:pt idx="406">
                  <c:v>-8.539999999999999E-3</c:v>
                </c:pt>
                <c:pt idx="407">
                  <c:v>-6.1100000000000008E-3</c:v>
                </c:pt>
                <c:pt idx="408">
                  <c:v>-2.7799999999999999E-3</c:v>
                </c:pt>
                <c:pt idx="409">
                  <c:v>-1.5960000000000002E-2</c:v>
                </c:pt>
                <c:pt idx="410">
                  <c:v>-1.6079999999999997E-2</c:v>
                </c:pt>
                <c:pt idx="411">
                  <c:v>-5.4900000000000001E-3</c:v>
                </c:pt>
                <c:pt idx="412">
                  <c:v>-5.9100000000000003E-3</c:v>
                </c:pt>
                <c:pt idx="413">
                  <c:v>-2.14E-3</c:v>
                </c:pt>
                <c:pt idx="414">
                  <c:v>-9.0299999999999998E-3</c:v>
                </c:pt>
                <c:pt idx="415">
                  <c:v>-2.9700000000000004E-3</c:v>
                </c:pt>
                <c:pt idx="416">
                  <c:v>-1.0460000000000001E-2</c:v>
                </c:pt>
                <c:pt idx="417">
                  <c:v>-1.061E-2</c:v>
                </c:pt>
                <c:pt idx="418">
                  <c:v>-7.7400000000000004E-3</c:v>
                </c:pt>
                <c:pt idx="419">
                  <c:v>1.3869999999999999E-2</c:v>
                </c:pt>
                <c:pt idx="420">
                  <c:v>-1.6800000000000001E-3</c:v>
                </c:pt>
                <c:pt idx="421">
                  <c:v>2.0030000000000003E-2</c:v>
                </c:pt>
                <c:pt idx="422">
                  <c:v>-9.4500000000000001E-3</c:v>
                </c:pt>
                <c:pt idx="423">
                  <c:v>7.1629999999999999E-2</c:v>
                </c:pt>
                <c:pt idx="424">
                  <c:v>-1.098E-2</c:v>
                </c:pt>
                <c:pt idx="425">
                  <c:v>-3.6700000000000001E-3</c:v>
                </c:pt>
                <c:pt idx="426">
                  <c:v>-5.2300000000000003E-3</c:v>
                </c:pt>
                <c:pt idx="427">
                  <c:v>-1.2660000000000001E-2</c:v>
                </c:pt>
                <c:pt idx="428">
                  <c:v>4.7700000000000006E-2</c:v>
                </c:pt>
                <c:pt idx="429">
                  <c:v>1.391E-2</c:v>
                </c:pt>
                <c:pt idx="430">
                  <c:v>-1.499E-2</c:v>
                </c:pt>
                <c:pt idx="431">
                  <c:v>-5.3099999999999996E-3</c:v>
                </c:pt>
                <c:pt idx="432">
                  <c:v>1.7800000000000001E-3</c:v>
                </c:pt>
                <c:pt idx="433">
                  <c:v>1E-3</c:v>
                </c:pt>
                <c:pt idx="434">
                  <c:v>3.8300000000000001E-3</c:v>
                </c:pt>
                <c:pt idx="435">
                  <c:v>-8.5700000000000012E-3</c:v>
                </c:pt>
                <c:pt idx="436">
                  <c:v>2.63E-3</c:v>
                </c:pt>
                <c:pt idx="437">
                  <c:v>-9.7999999999999997E-4</c:v>
                </c:pt>
                <c:pt idx="438">
                  <c:v>-4.3E-3</c:v>
                </c:pt>
                <c:pt idx="439">
                  <c:v>9.6000000000000002E-4</c:v>
                </c:pt>
                <c:pt idx="440">
                  <c:v>-1.1970000000000001E-2</c:v>
                </c:pt>
                <c:pt idx="441">
                  <c:v>-5.2500000000000003E-3</c:v>
                </c:pt>
                <c:pt idx="442">
                  <c:v>-1.4399999999999999E-3</c:v>
                </c:pt>
                <c:pt idx="443">
                  <c:v>-7.5000000000000002E-4</c:v>
                </c:pt>
                <c:pt idx="444">
                  <c:v>3.0200000000000001E-3</c:v>
                </c:pt>
                <c:pt idx="445">
                  <c:v>-3.8300000000000001E-3</c:v>
                </c:pt>
                <c:pt idx="446">
                  <c:v>7.3899999999999999E-3</c:v>
                </c:pt>
                <c:pt idx="447">
                  <c:v>-7.3600000000000002E-3</c:v>
                </c:pt>
                <c:pt idx="448">
                  <c:v>5.9699999999999996E-3</c:v>
                </c:pt>
                <c:pt idx="449">
                  <c:v>-3.79E-3</c:v>
                </c:pt>
                <c:pt idx="450">
                  <c:v>-4.15E-3</c:v>
                </c:pt>
                <c:pt idx="451">
                  <c:v>-1.98E-3</c:v>
                </c:pt>
                <c:pt idx="452">
                  <c:v>-3.7699999999999999E-3</c:v>
                </c:pt>
                <c:pt idx="453">
                  <c:v>2.043E-2</c:v>
                </c:pt>
                <c:pt idx="454">
                  <c:v>-3.6999999999999999E-4</c:v>
                </c:pt>
                <c:pt idx="455">
                  <c:v>-1E-3</c:v>
                </c:pt>
                <c:pt idx="456">
                  <c:v>-7.1100000000000009E-3</c:v>
                </c:pt>
                <c:pt idx="457">
                  <c:v>-2.8E-3</c:v>
                </c:pt>
                <c:pt idx="458">
                  <c:v>1.89E-3</c:v>
                </c:pt>
                <c:pt idx="459">
                  <c:v>-1.6129999999999999E-2</c:v>
                </c:pt>
                <c:pt idx="460">
                  <c:v>-6.4200000000000004E-3</c:v>
                </c:pt>
                <c:pt idx="461">
                  <c:v>1.9730000000000001E-2</c:v>
                </c:pt>
                <c:pt idx="462">
                  <c:v>-1.247E-2</c:v>
                </c:pt>
                <c:pt idx="463">
                  <c:v>-1.0480000000000001E-2</c:v>
                </c:pt>
                <c:pt idx="464">
                  <c:v>-7.6E-3</c:v>
                </c:pt>
                <c:pt idx="465">
                  <c:v>-6.0999999999999995E-3</c:v>
                </c:pt>
                <c:pt idx="466">
                  <c:v>-1.4279999999999999E-2</c:v>
                </c:pt>
                <c:pt idx="467">
                  <c:v>-7.7999999999999996E-3</c:v>
                </c:pt>
                <c:pt idx="468">
                  <c:v>-1.491E-2</c:v>
                </c:pt>
                <c:pt idx="469">
                  <c:v>-4.0899999999999999E-3</c:v>
                </c:pt>
                <c:pt idx="470">
                  <c:v>-1.0570000000000001E-2</c:v>
                </c:pt>
                <c:pt idx="471">
                  <c:v>1.57E-3</c:v>
                </c:pt>
                <c:pt idx="472">
                  <c:v>-8.369999999999999E-3</c:v>
                </c:pt>
                <c:pt idx="473">
                  <c:v>-4.6900000000000006E-3</c:v>
                </c:pt>
                <c:pt idx="474">
                  <c:v>-6.6500000000000005E-3</c:v>
                </c:pt>
                <c:pt idx="475">
                  <c:v>-1.456E-2</c:v>
                </c:pt>
                <c:pt idx="476">
                  <c:v>2.2499999999999999E-2</c:v>
                </c:pt>
                <c:pt idx="477">
                  <c:v>-2.2010000000000002E-2</c:v>
                </c:pt>
                <c:pt idx="478">
                  <c:v>1.49E-3</c:v>
                </c:pt>
                <c:pt idx="479">
                  <c:v>-1.0539999999999999E-2</c:v>
                </c:pt>
                <c:pt idx="480">
                  <c:v>-1.217E-2</c:v>
                </c:pt>
                <c:pt idx="481">
                  <c:v>1.1480000000000001E-2</c:v>
                </c:pt>
                <c:pt idx="482">
                  <c:v>-2.9160000000000002E-2</c:v>
                </c:pt>
                <c:pt idx="483">
                  <c:v>9.0000000000000008E-4</c:v>
                </c:pt>
                <c:pt idx="484">
                  <c:v>-2.5699999999999998E-3</c:v>
                </c:pt>
                <c:pt idx="485">
                  <c:v>-4.2000000000000002E-4</c:v>
                </c:pt>
                <c:pt idx="486">
                  <c:v>-2.0300000000000002E-2</c:v>
                </c:pt>
                <c:pt idx="487">
                  <c:v>2.1270000000000001E-2</c:v>
                </c:pt>
                <c:pt idx="488">
                  <c:v>1.3859999999999999E-2</c:v>
                </c:pt>
                <c:pt idx="489">
                  <c:v>-3.1099999999999999E-3</c:v>
                </c:pt>
                <c:pt idx="490">
                  <c:v>-1.303E-2</c:v>
                </c:pt>
                <c:pt idx="491">
                  <c:v>7.1900000000000002E-3</c:v>
                </c:pt>
                <c:pt idx="492">
                  <c:v>9.2700000000000005E-3</c:v>
                </c:pt>
                <c:pt idx="493">
                  <c:v>7.8180000000000013E-2</c:v>
                </c:pt>
                <c:pt idx="494">
                  <c:v>5.4999999999999997E-3</c:v>
                </c:pt>
                <c:pt idx="495">
                  <c:v>-1.6210000000000002E-2</c:v>
                </c:pt>
                <c:pt idx="496">
                  <c:v>-4.4900000000000001E-3</c:v>
                </c:pt>
                <c:pt idx="497">
                  <c:v>8.4200000000000004E-3</c:v>
                </c:pt>
                <c:pt idx="498">
                  <c:v>0.11837</c:v>
                </c:pt>
                <c:pt idx="499">
                  <c:v>-4.7000000000000002E-3</c:v>
                </c:pt>
                <c:pt idx="500">
                  <c:v>-7.28E-3</c:v>
                </c:pt>
                <c:pt idx="501">
                  <c:v>-2.0219999999999998E-2</c:v>
                </c:pt>
                <c:pt idx="502">
                  <c:v>-1.076E-2</c:v>
                </c:pt>
                <c:pt idx="503">
                  <c:v>-1.32E-3</c:v>
                </c:pt>
                <c:pt idx="504">
                  <c:v>-6.5500000000000003E-3</c:v>
                </c:pt>
                <c:pt idx="505">
                  <c:v>-4.2999999999999999E-4</c:v>
                </c:pt>
                <c:pt idx="506">
                  <c:v>2.0440000000000003E-2</c:v>
                </c:pt>
                <c:pt idx="507">
                  <c:v>5.9630000000000002E-2</c:v>
                </c:pt>
                <c:pt idx="508">
                  <c:v>-8.1099999999999992E-3</c:v>
                </c:pt>
                <c:pt idx="509">
                  <c:v>-9.2000000000000003E-4</c:v>
                </c:pt>
                <c:pt idx="510">
                  <c:v>-1.82E-3</c:v>
                </c:pt>
                <c:pt idx="511">
                  <c:v>-6.3600000000000002E-3</c:v>
                </c:pt>
                <c:pt idx="512">
                  <c:v>-1.184E-2</c:v>
                </c:pt>
                <c:pt idx="513">
                  <c:v>-4.0300000000000006E-3</c:v>
                </c:pt>
                <c:pt idx="514">
                  <c:v>-1.059E-2</c:v>
                </c:pt>
                <c:pt idx="515">
                  <c:v>-1.554E-2</c:v>
                </c:pt>
                <c:pt idx="516">
                  <c:v>5.3E-3</c:v>
                </c:pt>
                <c:pt idx="517">
                  <c:v>-1.376E-2</c:v>
                </c:pt>
                <c:pt idx="518">
                  <c:v>-7.6E-3</c:v>
                </c:pt>
                <c:pt idx="519">
                  <c:v>3.1099999999999999E-3</c:v>
                </c:pt>
                <c:pt idx="520">
                  <c:v>-4.4900000000000001E-3</c:v>
                </c:pt>
                <c:pt idx="521">
                  <c:v>5.3200000000000001E-3</c:v>
                </c:pt>
                <c:pt idx="522">
                  <c:v>-1.529E-2</c:v>
                </c:pt>
                <c:pt idx="523">
                  <c:v>-9.3500000000000007E-3</c:v>
                </c:pt>
                <c:pt idx="524">
                  <c:v>-9.6999999999999994E-4</c:v>
                </c:pt>
                <c:pt idx="525">
                  <c:v>1.337E-2</c:v>
                </c:pt>
                <c:pt idx="526">
                  <c:v>-6.2400000000000008E-3</c:v>
                </c:pt>
                <c:pt idx="527">
                  <c:v>1.2900000000000001E-3</c:v>
                </c:pt>
                <c:pt idx="528">
                  <c:v>-1.183E-2</c:v>
                </c:pt>
                <c:pt idx="529">
                  <c:v>-2.31E-3</c:v>
                </c:pt>
                <c:pt idx="530">
                  <c:v>-2.3E-3</c:v>
                </c:pt>
                <c:pt idx="531">
                  <c:v>-6.0599999999999994E-3</c:v>
                </c:pt>
                <c:pt idx="532">
                  <c:v>-1.3610000000000001E-2</c:v>
                </c:pt>
                <c:pt idx="533">
                  <c:v>9.3100000000000006E-3</c:v>
                </c:pt>
                <c:pt idx="534">
                  <c:v>-8.4800000000000014E-3</c:v>
                </c:pt>
                <c:pt idx="535">
                  <c:v>8.1199999999999987E-3</c:v>
                </c:pt>
                <c:pt idx="536">
                  <c:v>7.0000000000000007E-5</c:v>
                </c:pt>
                <c:pt idx="537">
                  <c:v>-1.0160000000000001E-2</c:v>
                </c:pt>
                <c:pt idx="538">
                  <c:v>-1.209E-2</c:v>
                </c:pt>
                <c:pt idx="539">
                  <c:v>-6.9999999999999999E-4</c:v>
                </c:pt>
                <c:pt idx="540">
                  <c:v>-3.9500000000000004E-3</c:v>
                </c:pt>
                <c:pt idx="541">
                  <c:v>-1.125E-2</c:v>
                </c:pt>
                <c:pt idx="542">
                  <c:v>1.49E-3</c:v>
                </c:pt>
                <c:pt idx="543">
                  <c:v>-7.5700000000000003E-3</c:v>
                </c:pt>
                <c:pt idx="544">
                  <c:v>-2.6710000000000001E-2</c:v>
                </c:pt>
                <c:pt idx="545">
                  <c:v>-1.4460000000000001E-2</c:v>
                </c:pt>
                <c:pt idx="546">
                  <c:v>3.8799999999999998E-3</c:v>
                </c:pt>
                <c:pt idx="547">
                  <c:v>-1.6999999999999999E-3</c:v>
                </c:pt>
                <c:pt idx="548">
                  <c:v>5.9800000000000009E-3</c:v>
                </c:pt>
                <c:pt idx="549">
                  <c:v>-9.1500000000000001E-3</c:v>
                </c:pt>
                <c:pt idx="550">
                  <c:v>-2.0750000000000001E-2</c:v>
                </c:pt>
                <c:pt idx="551">
                  <c:v>3.6200000000000004E-3</c:v>
                </c:pt>
                <c:pt idx="552">
                  <c:v>1.3169999999999999E-2</c:v>
                </c:pt>
                <c:pt idx="553">
                  <c:v>-2.1270000000000001E-2</c:v>
                </c:pt>
                <c:pt idx="554">
                  <c:v>1.026E-2</c:v>
                </c:pt>
                <c:pt idx="555">
                  <c:v>-8.6300000000000005E-3</c:v>
                </c:pt>
                <c:pt idx="556">
                  <c:v>2.2460000000000001E-2</c:v>
                </c:pt>
                <c:pt idx="557">
                  <c:v>1.119E-2</c:v>
                </c:pt>
                <c:pt idx="558">
                  <c:v>1.98E-3</c:v>
                </c:pt>
                <c:pt idx="559">
                  <c:v>4.79E-3</c:v>
                </c:pt>
                <c:pt idx="560">
                  <c:v>-3.4199999999999999E-3</c:v>
                </c:pt>
                <c:pt idx="561">
                  <c:v>-2.8400000000000001E-3</c:v>
                </c:pt>
                <c:pt idx="562">
                  <c:v>1.7090000000000001E-2</c:v>
                </c:pt>
                <c:pt idx="563">
                  <c:v>2.3089999999999999E-2</c:v>
                </c:pt>
                <c:pt idx="564">
                  <c:v>1.5650000000000001E-2</c:v>
                </c:pt>
                <c:pt idx="565">
                  <c:v>2.0899999999999998E-3</c:v>
                </c:pt>
                <c:pt idx="566">
                  <c:v>1.142E-2</c:v>
                </c:pt>
                <c:pt idx="567">
                  <c:v>-4.3E-3</c:v>
                </c:pt>
                <c:pt idx="568">
                  <c:v>1.444E-2</c:v>
                </c:pt>
                <c:pt idx="569">
                  <c:v>-5.7099999999999998E-3</c:v>
                </c:pt>
                <c:pt idx="570">
                  <c:v>7.7400000000000004E-3</c:v>
                </c:pt>
                <c:pt idx="571">
                  <c:v>4.79E-3</c:v>
                </c:pt>
                <c:pt idx="572">
                  <c:v>-2.0469999999999999E-2</c:v>
                </c:pt>
                <c:pt idx="573">
                  <c:v>-1.4999999999999999E-2</c:v>
                </c:pt>
                <c:pt idx="574">
                  <c:v>-3.7499999999999999E-3</c:v>
                </c:pt>
                <c:pt idx="575">
                  <c:v>5.2500000000000003E-3</c:v>
                </c:pt>
                <c:pt idx="576">
                  <c:v>-9.4299999999999991E-3</c:v>
                </c:pt>
                <c:pt idx="577">
                  <c:v>1.0400000000000001E-3</c:v>
                </c:pt>
                <c:pt idx="578">
                  <c:v>-6.5700000000000003E-3</c:v>
                </c:pt>
                <c:pt idx="579">
                  <c:v>-1.243E-2</c:v>
                </c:pt>
                <c:pt idx="580">
                  <c:v>-3.7789999999999997E-2</c:v>
                </c:pt>
                <c:pt idx="581">
                  <c:v>-1.1470000000000001E-2</c:v>
                </c:pt>
                <c:pt idx="582">
                  <c:v>-3.7100000000000002E-3</c:v>
                </c:pt>
                <c:pt idx="583">
                  <c:v>-1.247E-2</c:v>
                </c:pt>
                <c:pt idx="584">
                  <c:v>-1.042E-2</c:v>
                </c:pt>
                <c:pt idx="585">
                  <c:v>-4.5270000000000005E-2</c:v>
                </c:pt>
                <c:pt idx="586">
                  <c:v>-2.2120000000000001E-2</c:v>
                </c:pt>
                <c:pt idx="587">
                  <c:v>-2.4390000000000002E-2</c:v>
                </c:pt>
                <c:pt idx="588">
                  <c:v>-2.264E-2</c:v>
                </c:pt>
              </c:numCache>
            </c:numRef>
          </c:yVal>
        </c:ser>
        <c:ser>
          <c:idx val="0"/>
          <c:order val="3"/>
          <c:tx>
            <c:v>地震</c:v>
          </c:tx>
          <c:spPr>
            <a:ln w="190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Ts!$V$4:$V$5</c:f>
              <c:numCache>
                <c:formatCode>General</c:formatCode>
                <c:ptCount val="2"/>
                <c:pt idx="0">
                  <c:v>2011.1917808219177</c:v>
                </c:pt>
                <c:pt idx="1">
                  <c:v>2011.1917808219177</c:v>
                </c:pt>
              </c:numCache>
            </c:numRef>
          </c:xVal>
          <c:yVal>
            <c:numRef>
              <c:f>Ts!$W$4:$W$5</c:f>
              <c:numCache>
                <c:formatCode>General</c:formatCode>
                <c:ptCount val="2"/>
                <c:pt idx="0">
                  <c:v>-0.2</c:v>
                </c:pt>
                <c:pt idx="1">
                  <c:v>0.9</c:v>
                </c:pt>
              </c:numCache>
            </c:numRef>
          </c:yVal>
        </c:ser>
        <c:axId val="155275648"/>
        <c:axId val="155277184"/>
      </c:scatterChart>
      <c:valAx>
        <c:axId val="155275648"/>
        <c:scaling>
          <c:orientation val="minMax"/>
          <c:max val="2012"/>
          <c:min val="2010"/>
        </c:scaling>
        <c:axPos val="b"/>
        <c:majorGridlines/>
        <c:minorGridlines>
          <c:spPr>
            <a:ln>
              <a:noFill/>
            </a:ln>
          </c:spPr>
        </c:minorGridlines>
        <c:numFmt formatCode="General" sourceLinked="0"/>
        <c:maj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55277184"/>
        <c:crossesAt val="-100"/>
        <c:crossBetween val="midCat"/>
        <c:majorUnit val="0.25"/>
      </c:valAx>
      <c:valAx>
        <c:axId val="155277184"/>
        <c:scaling>
          <c:orientation val="minMax"/>
          <c:max val="0.9"/>
          <c:min val="-0.2"/>
        </c:scaling>
        <c:axPos val="l"/>
        <c:majorGridlines/>
        <c:numFmt formatCode="0.00_ " sourceLinked="0"/>
        <c:maj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55275648"/>
        <c:crossesAt val="0"/>
        <c:crossBetween val="midCat"/>
        <c:majorUnit val="0.1"/>
      </c:valAx>
      <c:spPr>
        <a:solidFill>
          <a:srgbClr val="FFFFCC">
            <a:alpha val="60000"/>
          </a:srgbClr>
        </a:solidFill>
      </c:spPr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tabSelected="1" zoomScale="150"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5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0.35721</cdr:x>
      <cdr:y>0.16928</cdr:y>
    </cdr:from>
    <cdr:to>
      <cdr:x>0.58034</cdr:x>
      <cdr:y>0.2163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324201" y="102870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0.35244</cdr:x>
      <cdr:y>0.16719</cdr:y>
    </cdr:from>
    <cdr:to>
      <cdr:x>0.57557</cdr:x>
      <cdr:y>0.21421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279751" y="101600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altLang="ja-JP" sz="900">
                <a:latin typeface="HG丸ｺﾞｼｯｸM-PRO" pitchFamily="50" charset="-128"/>
                <a:ea typeface="HG丸ｺﾞｼｯｸM-PRO" pitchFamily="50" charset="-128"/>
              </a:rPr>
              <a:t>Y</a:t>
            </a:r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en-US" altLang="ja-JP" sz="900">
                <a:latin typeface="HG丸ｺﾞｼｯｸM-PRO" pitchFamily="50" charset="-128"/>
                <a:ea typeface="HG丸ｺﾞｼｯｸM-PRO" pitchFamily="50" charset="-128"/>
              </a:rPr>
              <a:t>Z</a:t>
            </a:r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en-US" altLang="ja-JP" sz="900">
                <a:latin typeface="HG丸ｺﾞｼｯｸM-PRO" pitchFamily="50" charset="-128"/>
                <a:ea typeface="HG丸ｺﾞｼｯｸM-PRO" pitchFamily="50" charset="-128"/>
              </a:rPr>
              <a:t>X</a:t>
            </a:r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成分</a:t>
            </a:r>
          </a:p>
        </cdr:txBody>
      </cdr: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0.35244</cdr:x>
      <cdr:y>0.16719</cdr:y>
    </cdr:from>
    <cdr:to>
      <cdr:x>0.57557</cdr:x>
      <cdr:y>0.21421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279751" y="101600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0.35517</cdr:x>
      <cdr:y>0.16823</cdr:y>
    </cdr:from>
    <cdr:to>
      <cdr:x>0.5783</cdr:x>
      <cdr:y>0.21525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305151" y="102235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0.80313</cdr:x>
      <cdr:y>0.37622</cdr:y>
    </cdr:from>
    <cdr:to>
      <cdr:x>0.88151</cdr:x>
      <cdr:y>0.44731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7473868" y="2286270"/>
          <a:ext cx="729398" cy="432011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50cm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0.35653</cdr:x>
      <cdr:y>0.16509</cdr:y>
    </cdr:from>
    <cdr:to>
      <cdr:x>0.57966</cdr:x>
      <cdr:y>0.21212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317836" y="1003274"/>
          <a:ext cx="2076431" cy="28579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0.35517</cdr:x>
      <cdr:y>0.16614</cdr:y>
    </cdr:from>
    <cdr:to>
      <cdr:x>0.5783</cdr:x>
      <cdr:y>0.21316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305151" y="100965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0.74445</cdr:x>
      <cdr:y>0.41802</cdr:y>
    </cdr:from>
    <cdr:to>
      <cdr:x>0.82283</cdr:x>
      <cdr:y>0.48911</cdr:y>
    </cdr:to>
    <cdr:grpSp>
      <cdr:nvGrpSpPr>
        <cdr:cNvPr id="14" name="グループ化 13"/>
        <cdr:cNvGrpSpPr/>
      </cdr:nvGrpSpPr>
      <cdr:grpSpPr>
        <a:xfrm xmlns:a="http://schemas.openxmlformats.org/drawingml/2006/main">
          <a:off x="6927796" y="2540287"/>
          <a:ext cx="729398" cy="432010"/>
          <a:chOff x="6331938" y="2286000"/>
          <a:chExt cx="729205" cy="432000"/>
        </a:xfrm>
      </cdr:grpSpPr>
      <cdr:cxnSp macro="">
        <cdr:nvCxnSpPr>
          <cdr:cNvPr id="12" name="直線矢印コネクタ 11"/>
          <cdr:cNvCxnSpPr/>
        </cdr:nvCxnSpPr>
        <cdr:spPr>
          <a:xfrm xmlns:a="http://schemas.openxmlformats.org/drawingml/2006/main">
            <a:off x="6991350" y="2286000"/>
            <a:ext cx="0" cy="432000"/>
          </a:xfrm>
          <a:prstGeom xmlns:a="http://schemas.openxmlformats.org/drawingml/2006/main" prst="straightConnector1">
            <a:avLst/>
          </a:prstGeom>
          <a:ln xmlns:a="http://schemas.openxmlformats.org/drawingml/2006/main" w="19050">
            <a:solidFill>
              <a:schemeClr val="tx1"/>
            </a:solidFill>
            <a:headEnd type="arrow"/>
            <a:tailEnd type="arrow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テキスト ボックス 12"/>
          <cdr:cNvSpPr txBox="1"/>
        </cdr:nvSpPr>
        <cdr:spPr>
          <a:xfrm xmlns:a="http://schemas.openxmlformats.org/drawingml/2006/main">
            <a:off x="6331938" y="2345987"/>
            <a:ext cx="729205" cy="31202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altLang="ja-JP" sz="1400">
                <a:solidFill>
                  <a:sysClr val="windowText" lastClr="000000"/>
                </a:solidFill>
              </a:rPr>
              <a:t>10cm</a:t>
            </a:r>
            <a:endParaRPr lang="ja-JP" altLang="en-US" sz="1400">
              <a:solidFill>
                <a:sysClr val="windowText" lastClr="000000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0.06858</cdr:x>
      <cdr:y>0.09904</cdr:y>
    </cdr:from>
    <cdr:to>
      <cdr:x>0.10338</cdr:x>
      <cdr:y>0.15039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38200" y="601861"/>
          <a:ext cx="323847" cy="31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400">
              <a:solidFill>
                <a:sysClr val="windowText" lastClr="000000"/>
              </a:solidFill>
            </a:rPr>
            <a:t>m</a:t>
          </a:r>
          <a:endParaRPr lang="ja-JP" altLang="en-US" sz="14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0.35721</cdr:x>
      <cdr:y>0.16719</cdr:y>
    </cdr:from>
    <cdr:to>
      <cdr:x>0.58034</cdr:x>
      <cdr:y>0.21421</cdr:y>
    </cdr:to>
    <cdr:sp macro="" textlink="">
      <cdr:nvSpPr>
        <cdr:cNvPr id="48" name="テキスト ボックス 47"/>
        <cdr:cNvSpPr txBox="1"/>
      </cdr:nvSpPr>
      <cdr:spPr>
        <a:xfrm xmlns:a="http://schemas.openxmlformats.org/drawingml/2006/main">
          <a:off x="3324201" y="1016004"/>
          <a:ext cx="2076431" cy="2857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東北地方太平洋沖地震</a:t>
          </a:r>
          <a:r>
            <a:rPr lang="en-US" altLang="ja-JP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(3/11)</a:t>
          </a:r>
          <a:endParaRPr lang="ja-JP" altLang="en-US" sz="11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cdr:txBody>
    </cdr:sp>
  </cdr:relSizeAnchor>
  <cdr:relSizeAnchor xmlns:cdr="http://schemas.openxmlformats.org/drawingml/2006/chartDrawing">
    <cdr:from>
      <cdr:x>0.1085</cdr:x>
      <cdr:y>0.16589</cdr:y>
    </cdr:from>
    <cdr:to>
      <cdr:x>0.19379</cdr:x>
      <cdr:y>0.26489</cdr:y>
    </cdr:to>
    <cdr:sp macro="" textlink="">
      <cdr:nvSpPr>
        <cdr:cNvPr id="63" name="正方形/長方形 62"/>
        <cdr:cNvSpPr/>
      </cdr:nvSpPr>
      <cdr:spPr>
        <a:xfrm xmlns:a="http://schemas.openxmlformats.org/drawingml/2006/main">
          <a:off x="1009693" y="1008105"/>
          <a:ext cx="793707" cy="6016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635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0.00138</cdr:x>
      <cdr:y>0</cdr:y>
    </cdr:from>
    <cdr:to>
      <cdr:x>0.00138</cdr:x>
      <cdr:y>0</cdr:y>
    </cdr:to>
    <cdr:grpSp>
      <cdr:nvGrpSpPr>
        <cdr:cNvPr id="56" name="グループ化 55"/>
        <cdr:cNvGrpSpPr/>
      </cdr:nvGrpSpPr>
      <cdr:grpSpPr>
        <a:xfrm xmlns:a="http://schemas.openxmlformats.org/drawingml/2006/main">
          <a:off x="12842" y="0"/>
          <a:ext cx="0" cy="0"/>
          <a:chOff x="12842" y="0"/>
          <a:chExt cx="0" cy="0"/>
        </a:xfrm>
      </cdr:grpSpPr>
    </cdr:grpSp>
  </cdr:relSizeAnchor>
  <cdr:relSizeAnchor xmlns:cdr="http://schemas.openxmlformats.org/drawingml/2006/chartDrawing">
    <cdr:from>
      <cdr:x>0.11589</cdr:x>
      <cdr:y>0.17189</cdr:y>
    </cdr:from>
    <cdr:to>
      <cdr:x>0.19516</cdr:x>
      <cdr:y>0.26176</cdr:y>
    </cdr:to>
    <cdr:grpSp>
      <cdr:nvGrpSpPr>
        <cdr:cNvPr id="38" name="グループ化 37"/>
        <cdr:cNvGrpSpPr/>
      </cdr:nvGrpSpPr>
      <cdr:grpSpPr>
        <a:xfrm xmlns:a="http://schemas.openxmlformats.org/drawingml/2006/main">
          <a:off x="1078464" y="1044567"/>
          <a:ext cx="737680" cy="546135"/>
          <a:chOff x="1129243" y="1044575"/>
          <a:chExt cx="737657" cy="546100"/>
        </a:xfrm>
      </cdr:grpSpPr>
      <cdr:sp macro="" textlink="">
        <cdr:nvSpPr>
          <cdr:cNvPr id="52" name="円/楕円 51"/>
          <cdr:cNvSpPr/>
        </cdr:nvSpPr>
        <cdr:spPr>
          <a:xfrm xmlns:a="http://schemas.openxmlformats.org/drawingml/2006/main">
            <a:off x="1132418" y="1422987"/>
            <a:ext cx="87624" cy="89031"/>
          </a:xfrm>
          <a:prstGeom xmlns:a="http://schemas.openxmlformats.org/drawingml/2006/main" prst="ellipse">
            <a:avLst/>
          </a:prstGeom>
          <a:ln xmlns:a="http://schemas.openxmlformats.org/drawingml/2006/main" w="3175">
            <a:solidFill>
              <a:schemeClr val="accent2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/>
          </a:p>
        </cdr:txBody>
      </cdr:sp>
      <cdr:sp macro="" textlink="">
        <cdr:nvSpPr>
          <cdr:cNvPr id="53" name="円/楕円 52"/>
          <cdr:cNvSpPr/>
        </cdr:nvSpPr>
        <cdr:spPr>
          <a:xfrm xmlns:a="http://schemas.openxmlformats.org/drawingml/2006/main">
            <a:off x="1129243" y="11182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3">
              <a:lumMod val="75000"/>
            </a:schemeClr>
          </a:solidFill>
          <a:ln xmlns:a="http://schemas.openxmlformats.org/drawingml/2006/main" w="3175">
            <a:solidFill>
              <a:schemeClr val="tx2">
                <a:lumMod val="60000"/>
                <a:lumOff val="4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54" name="円/楕円 53"/>
          <cdr:cNvSpPr/>
        </cdr:nvSpPr>
        <cdr:spPr>
          <a:xfrm xmlns:a="http://schemas.openxmlformats.org/drawingml/2006/main">
            <a:off x="1129243" y="1270601"/>
            <a:ext cx="87624" cy="89031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 w="6350" cap="flat" cmpd="sng" algn="ctr">
            <a:solidFill>
              <a:schemeClr val="accent6">
                <a:lumMod val="75000"/>
              </a:schemeClr>
            </a:solidFill>
            <a:prstDash val="solid"/>
          </a:ln>
          <a:effectLst xmlns:a="http://schemas.openxmlformats.org/drawingml/2006/main"/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ysClr val="window" lastClr="FFFFFF"/>
                </a:solidFill>
                <a:latin typeface="Calibri"/>
              </a:defRPr>
            </a:lvl1pPr>
            <a:lvl2pPr marL="457200" indent="0">
              <a:defRPr sz="1100">
                <a:solidFill>
                  <a:sysClr val="window" lastClr="FFFFFF"/>
                </a:solidFill>
                <a:latin typeface="Calibri"/>
              </a:defRPr>
            </a:lvl2pPr>
            <a:lvl3pPr marL="914400" indent="0">
              <a:defRPr sz="1100">
                <a:solidFill>
                  <a:sysClr val="window" lastClr="FFFFFF"/>
                </a:solidFill>
                <a:latin typeface="Calibri"/>
              </a:defRPr>
            </a:lvl3pPr>
            <a:lvl4pPr marL="1371600" indent="0">
              <a:defRPr sz="1100">
                <a:solidFill>
                  <a:sysClr val="window" lastClr="FFFFFF"/>
                </a:solidFill>
                <a:latin typeface="Calibri"/>
              </a:defRPr>
            </a:lvl4pPr>
            <a:lvl5pPr marL="1828800" indent="0">
              <a:defRPr sz="1100">
                <a:solidFill>
                  <a:sysClr val="window" lastClr="FFFFFF"/>
                </a:solidFill>
                <a:latin typeface="Calibri"/>
              </a:defRPr>
            </a:lvl5pPr>
            <a:lvl6pPr marL="2286000" indent="0">
              <a:defRPr sz="1100">
                <a:solidFill>
                  <a:sysClr val="window" lastClr="FFFFFF"/>
                </a:solidFill>
                <a:latin typeface="Calibri"/>
              </a:defRPr>
            </a:lvl6pPr>
            <a:lvl7pPr marL="2743200" indent="0">
              <a:defRPr sz="1100">
                <a:solidFill>
                  <a:sysClr val="window" lastClr="FFFFFF"/>
                </a:solidFill>
                <a:latin typeface="Calibri"/>
              </a:defRPr>
            </a:lvl7pPr>
            <a:lvl8pPr marL="3200400" indent="0">
              <a:defRPr sz="1100">
                <a:solidFill>
                  <a:sysClr val="window" lastClr="FFFFFF"/>
                </a:solidFill>
                <a:latin typeface="Calibri"/>
              </a:defRPr>
            </a:lvl8pPr>
            <a:lvl9pPr marL="3657600" indent="0">
              <a:defRPr sz="1100">
                <a:solidFill>
                  <a:sysClr val="window" lastClr="FFFFFF"/>
                </a:solidFill>
                <a:latin typeface="Calibri"/>
              </a:defRPr>
            </a:lvl9pPr>
          </a:lstStyle>
          <a:p xmlns:a="http://schemas.openxmlformats.org/drawingml/2006/main">
            <a:endParaRPr lang="ja-JP"/>
          </a:p>
        </cdr:txBody>
      </cdr:sp>
      <cdr:sp macro="" textlink="">
        <cdr:nvSpPr>
          <cdr:cNvPr id="37" name="テキスト ボックス 36"/>
          <cdr:cNvSpPr txBox="1"/>
        </cdr:nvSpPr>
        <cdr:spPr>
          <a:xfrm xmlns:a="http://schemas.openxmlformats.org/drawingml/2006/main">
            <a:off x="1193800" y="1044575"/>
            <a:ext cx="673100" cy="5461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東西成分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南北成分</a:t>
            </a:r>
            <a:endParaRPr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 xmlns:a="http://schemas.openxmlformats.org/drawingml/2006/main">
            <a:r>
              <a:rPr lang="ja-JP" altLang="en-US" sz="900">
                <a:latin typeface="HG丸ｺﾞｼｯｸM-PRO" pitchFamily="50" charset="-128"/>
                <a:ea typeface="HG丸ｺﾞｼｯｸM-PRO" pitchFamily="50" charset="-128"/>
              </a:rPr>
              <a:t>上下成分</a:t>
            </a:r>
          </a:p>
        </cdr:txBody>
      </cdr: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050" y="28575"/>
    <xdr:ext cx="9305925" cy="60769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8"/>
  <sheetViews>
    <sheetView zoomScaleNormal="100" workbookViewId="0">
      <selection activeCell="A33" sqref="A33:XFD33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303</v>
      </c>
      <c r="B2" s="1">
        <v>2006.1289099999999</v>
      </c>
      <c r="C2" s="10">
        <v>-0.19</v>
      </c>
      <c r="D2" s="10">
        <v>0.96499999999999997</v>
      </c>
      <c r="E2" s="10">
        <v>0.78</v>
      </c>
      <c r="F2" s="10">
        <v>2.323</v>
      </c>
      <c r="G2" s="10">
        <v>-2.34</v>
      </c>
      <c r="H2" s="10">
        <v>2.052</v>
      </c>
      <c r="I2" s="10">
        <f t="shared" ref="I2:I32" si="0">C2*0.001</f>
        <v>-1.9000000000000001E-4</v>
      </c>
      <c r="J2" s="10">
        <f t="shared" ref="J2:J32" si="1">E2*0.001</f>
        <v>7.8000000000000009E-4</v>
      </c>
      <c r="K2" s="10">
        <f t="shared" ref="K2:K32" si="2">G2*0.001</f>
        <v>-2.3400000000000001E-3</v>
      </c>
      <c r="L2" s="10">
        <v>-3263994785.9099998</v>
      </c>
      <c r="M2" s="10">
        <v>1.641</v>
      </c>
      <c r="N2" s="10">
        <v>4808056305.9700003</v>
      </c>
      <c r="O2" s="10">
        <v>2.1</v>
      </c>
      <c r="P2" s="10">
        <v>2619949218.9400001</v>
      </c>
      <c r="Q2" s="10">
        <v>1.8540000000000001</v>
      </c>
      <c r="R2" s="10">
        <f>L2*0.001</f>
        <v>-3263994.7859100001</v>
      </c>
      <c r="S2" s="10">
        <f t="shared" ref="S2:S32" si="3">N2*0.001</f>
        <v>4808056.3059700001</v>
      </c>
      <c r="T2" s="10">
        <f t="shared" ref="T2:T32" si="4">P2*0.001</f>
        <v>2619949.21894</v>
      </c>
      <c r="U2" s="1"/>
      <c r="V2" s="2">
        <v>40613</v>
      </c>
      <c r="W2" s="1">
        <v>-0.2</v>
      </c>
    </row>
    <row r="3" spans="1:23">
      <c r="A3" s="5" t="s">
        <v>306</v>
      </c>
      <c r="B3" s="1">
        <v>2006.2247299999999</v>
      </c>
      <c r="C3" s="10">
        <v>8.11</v>
      </c>
      <c r="D3" s="10">
        <v>2.3809999999999998</v>
      </c>
      <c r="E3" s="10">
        <v>-16.05</v>
      </c>
      <c r="F3" s="10">
        <v>1.3160000000000001</v>
      </c>
      <c r="G3" s="10">
        <v>-13.53</v>
      </c>
      <c r="H3" s="10">
        <v>1.4710000000000001</v>
      </c>
      <c r="I3" s="10">
        <f t="shared" si="0"/>
        <v>8.1099999999999992E-3</v>
      </c>
      <c r="J3" s="10">
        <f t="shared" si="1"/>
        <v>-1.6050000000000002E-2</v>
      </c>
      <c r="K3" s="10">
        <f t="shared" si="2"/>
        <v>-1.353E-2</v>
      </c>
      <c r="L3" s="10">
        <v>-3263994782.4699998</v>
      </c>
      <c r="M3" s="10">
        <v>1.391</v>
      </c>
      <c r="N3" s="10">
        <v>4808056326.6599998</v>
      </c>
      <c r="O3" s="10">
        <v>2.3370000000000002</v>
      </c>
      <c r="P3" s="10">
        <v>2619949207.0100002</v>
      </c>
      <c r="Q3" s="10">
        <v>1.472</v>
      </c>
      <c r="R3" s="10">
        <f t="shared" ref="R3:R32" si="5">L3*0.001</f>
        <v>-3263994.78247</v>
      </c>
      <c r="S3" s="10">
        <f t="shared" si="3"/>
        <v>4808056.3266599998</v>
      </c>
      <c r="T3" s="10">
        <f t="shared" si="4"/>
        <v>2619949.2070100005</v>
      </c>
      <c r="U3" s="1"/>
      <c r="V3" s="2">
        <v>40613</v>
      </c>
      <c r="W3" s="1">
        <v>0.9</v>
      </c>
    </row>
    <row r="4" spans="1:23">
      <c r="A4" s="5" t="s">
        <v>310</v>
      </c>
      <c r="B4" s="1">
        <v>2006.3150800000001</v>
      </c>
      <c r="C4" s="10">
        <v>2.13</v>
      </c>
      <c r="D4" s="10">
        <v>0.91400000000000003</v>
      </c>
      <c r="E4" s="10">
        <v>-11.77</v>
      </c>
      <c r="F4" s="10">
        <v>1.3009999999999999</v>
      </c>
      <c r="G4" s="10">
        <v>-6.71</v>
      </c>
      <c r="H4" s="10">
        <v>0.98099999999999998</v>
      </c>
      <c r="I4" s="10">
        <f t="shared" si="0"/>
        <v>2.1299999999999999E-3</v>
      </c>
      <c r="J4" s="10">
        <f t="shared" si="1"/>
        <v>-1.1769999999999999E-2</v>
      </c>
      <c r="K4" s="10">
        <f t="shared" si="2"/>
        <v>-6.7099999999999998E-3</v>
      </c>
      <c r="L4" s="10">
        <v>-3263994784.8099999</v>
      </c>
      <c r="M4" s="10">
        <v>1.012</v>
      </c>
      <c r="N4" s="10">
        <v>4808056318.5200005</v>
      </c>
      <c r="O4" s="10">
        <v>1.2609999999999999</v>
      </c>
      <c r="P4" s="10">
        <v>2619949205.8699999</v>
      </c>
      <c r="Q4" s="10">
        <v>0.93700000000000006</v>
      </c>
      <c r="R4" s="10">
        <f t="shared" si="5"/>
        <v>-3263994.7848100001</v>
      </c>
      <c r="S4" s="10">
        <f t="shared" si="3"/>
        <v>4808056.3185200002</v>
      </c>
      <c r="T4" s="10">
        <f t="shared" si="4"/>
        <v>2619949.2058699997</v>
      </c>
      <c r="U4" s="1"/>
      <c r="V4">
        <f>2011+70/365</f>
        <v>2011.1917808219177</v>
      </c>
      <c r="W4">
        <v>-0.2</v>
      </c>
    </row>
    <row r="5" spans="1:23">
      <c r="A5" s="5" t="s">
        <v>347</v>
      </c>
      <c r="B5" s="1">
        <v>2006.953</v>
      </c>
      <c r="C5" s="10">
        <v>0</v>
      </c>
      <c r="D5" s="10">
        <v>0.91300000000000003</v>
      </c>
      <c r="E5" s="10">
        <v>-2.82</v>
      </c>
      <c r="F5" s="10">
        <v>1.2869999999999999</v>
      </c>
      <c r="G5" s="10">
        <v>-3.12</v>
      </c>
      <c r="H5" s="10">
        <v>1.0409999999999999</v>
      </c>
      <c r="I5" s="10">
        <f t="shared" si="0"/>
        <v>0</v>
      </c>
      <c r="J5" s="10">
        <f t="shared" si="1"/>
        <v>-2.82E-3</v>
      </c>
      <c r="K5" s="10">
        <f t="shared" si="2"/>
        <v>-3.1200000000000004E-3</v>
      </c>
      <c r="L5" s="10">
        <v>-3263994814.5300002</v>
      </c>
      <c r="M5" s="10">
        <v>1.012</v>
      </c>
      <c r="N5" s="10">
        <v>4808056318.4499998</v>
      </c>
      <c r="O5" s="10">
        <v>1.252</v>
      </c>
      <c r="P5" s="10">
        <v>2619949173.8099999</v>
      </c>
      <c r="Q5" s="10">
        <v>0.99099999999999999</v>
      </c>
      <c r="R5" s="10">
        <f t="shared" si="5"/>
        <v>-3263994.8145300001</v>
      </c>
      <c r="S5" s="10">
        <f t="shared" si="3"/>
        <v>4808056.3184500001</v>
      </c>
      <c r="T5" s="10">
        <f t="shared" si="4"/>
        <v>2619949.1738100001</v>
      </c>
      <c r="U5" s="1"/>
      <c r="V5">
        <f>2011+70/365</f>
        <v>2011.1917808219177</v>
      </c>
      <c r="W5">
        <v>0.9</v>
      </c>
    </row>
    <row r="6" spans="1:23">
      <c r="A6" s="5" t="s">
        <v>350</v>
      </c>
      <c r="B6" s="1">
        <v>2007.0296599999999</v>
      </c>
      <c r="C6" s="10">
        <v>0.14000000000000001</v>
      </c>
      <c r="D6" s="10">
        <v>0.88900000000000001</v>
      </c>
      <c r="E6" s="10">
        <v>-3.33</v>
      </c>
      <c r="F6" s="10">
        <v>0.94399999999999995</v>
      </c>
      <c r="G6" s="10">
        <v>-4.0999999999999996</v>
      </c>
      <c r="H6" s="10">
        <v>0.71199999999999997</v>
      </c>
      <c r="I6" s="10">
        <f t="shared" si="0"/>
        <v>1.4000000000000001E-4</v>
      </c>
      <c r="J6" s="10">
        <f t="shared" si="1"/>
        <v>-3.3300000000000001E-3</v>
      </c>
      <c r="K6" s="10">
        <f t="shared" si="2"/>
        <v>-4.0999999999999995E-3</v>
      </c>
      <c r="L6" s="10">
        <v>-3263994817.3200002</v>
      </c>
      <c r="M6" s="10">
        <v>0.79100000000000004</v>
      </c>
      <c r="N6" s="10">
        <v>4808056320.1099997</v>
      </c>
      <c r="O6" s="10">
        <v>1.0269999999999999</v>
      </c>
      <c r="P6" s="10">
        <v>2619949168.8299999</v>
      </c>
      <c r="Q6" s="10">
        <v>0.71299999999999997</v>
      </c>
      <c r="R6" s="10">
        <f t="shared" si="5"/>
        <v>-3263994.8173200004</v>
      </c>
      <c r="S6" s="10">
        <f t="shared" si="3"/>
        <v>4808056.3201099997</v>
      </c>
      <c r="T6" s="10">
        <f t="shared" si="4"/>
        <v>2619949.1688299999</v>
      </c>
      <c r="U6" s="1"/>
    </row>
    <row r="7" spans="1:23">
      <c r="A7" s="8" t="s">
        <v>354</v>
      </c>
      <c r="B7" s="9">
        <v>2007.1063200000001</v>
      </c>
      <c r="C7" s="11">
        <v>0.16</v>
      </c>
      <c r="D7" s="11">
        <v>0.89700000000000002</v>
      </c>
      <c r="E7" s="11">
        <v>-3.62</v>
      </c>
      <c r="F7" s="11">
        <v>0.98299999999999998</v>
      </c>
      <c r="G7" s="11">
        <v>-3.66</v>
      </c>
      <c r="H7" s="11">
        <v>0.77900000000000003</v>
      </c>
      <c r="I7" s="11">
        <f t="shared" si="0"/>
        <v>1.6000000000000001E-4</v>
      </c>
      <c r="J7" s="11">
        <f t="shared" si="1"/>
        <v>-3.6200000000000004E-3</v>
      </c>
      <c r="K7" s="11">
        <f t="shared" si="2"/>
        <v>-3.6600000000000001E-3</v>
      </c>
      <c r="L7" s="11">
        <v>-3263994819.9000001</v>
      </c>
      <c r="M7" s="11">
        <v>0.82599999999999996</v>
      </c>
      <c r="N7" s="11">
        <v>4808056321.0699997</v>
      </c>
      <c r="O7" s="11">
        <v>1.046</v>
      </c>
      <c r="P7" s="11">
        <v>2619949165.0999999</v>
      </c>
      <c r="Q7" s="11">
        <v>0.77600000000000002</v>
      </c>
      <c r="R7" s="10">
        <f t="shared" si="5"/>
        <v>-3263994.8199</v>
      </c>
      <c r="S7" s="11">
        <f t="shared" si="3"/>
        <v>4808056.3210699996</v>
      </c>
      <c r="T7" s="11">
        <f t="shared" si="4"/>
        <v>2619949.1650999999</v>
      </c>
      <c r="U7" s="1"/>
    </row>
    <row r="8" spans="1:23">
      <c r="A8" s="6" t="s">
        <v>358</v>
      </c>
      <c r="B8" s="4">
        <v>2007.2021400000001</v>
      </c>
      <c r="C8" s="10">
        <v>0.21</v>
      </c>
      <c r="D8" s="10">
        <v>0.90600000000000003</v>
      </c>
      <c r="E8" s="10">
        <v>-3.23</v>
      </c>
      <c r="F8" s="10">
        <v>1.145</v>
      </c>
      <c r="G8" s="10">
        <v>-7.13</v>
      </c>
      <c r="H8" s="10">
        <v>0.80600000000000005</v>
      </c>
      <c r="I8" s="10">
        <f t="shared" si="0"/>
        <v>2.1000000000000001E-4</v>
      </c>
      <c r="J8" s="10">
        <f t="shared" si="1"/>
        <v>-3.2300000000000002E-3</v>
      </c>
      <c r="K8" s="10">
        <f t="shared" si="2"/>
        <v>-7.1300000000000001E-3</v>
      </c>
      <c r="L8" s="10">
        <v>-3263994824.6900001</v>
      </c>
      <c r="M8" s="10">
        <v>0.91300000000000003</v>
      </c>
      <c r="N8" s="10">
        <v>4808056323.25</v>
      </c>
      <c r="O8" s="10">
        <v>1.151</v>
      </c>
      <c r="P8" s="10">
        <v>2619949156.79</v>
      </c>
      <c r="Q8" s="10">
        <v>0.79</v>
      </c>
      <c r="R8" s="10">
        <f t="shared" si="5"/>
        <v>-3263994.8246900002</v>
      </c>
      <c r="S8" s="10">
        <f t="shared" si="3"/>
        <v>4808056.3232500004</v>
      </c>
      <c r="T8" s="10">
        <f t="shared" si="4"/>
        <v>2619949.1567899999</v>
      </c>
      <c r="U8" s="1"/>
    </row>
    <row r="9" spans="1:23">
      <c r="A9" s="5" t="s">
        <v>364</v>
      </c>
      <c r="B9" s="1">
        <v>2007.2979700000001</v>
      </c>
      <c r="C9" s="10">
        <v>-0.77</v>
      </c>
      <c r="D9" s="10">
        <v>0.91</v>
      </c>
      <c r="E9" s="10">
        <v>0.81</v>
      </c>
      <c r="F9" s="10">
        <v>1.1679999999999999</v>
      </c>
      <c r="G9" s="10">
        <v>-1.54</v>
      </c>
      <c r="H9" s="10">
        <v>0.89600000000000002</v>
      </c>
      <c r="I9" s="10">
        <f t="shared" si="0"/>
        <v>-7.7000000000000007E-4</v>
      </c>
      <c r="J9" s="10">
        <f t="shared" si="1"/>
        <v>8.1000000000000006E-4</v>
      </c>
      <c r="K9" s="10">
        <f t="shared" si="2"/>
        <v>-1.5400000000000001E-3</v>
      </c>
      <c r="L9" s="10">
        <v>-3263994829.8800001</v>
      </c>
      <c r="M9" s="10">
        <v>0.92</v>
      </c>
      <c r="N9" s="10">
        <v>4808056319.5</v>
      </c>
      <c r="O9" s="10">
        <v>1.1859999999999999</v>
      </c>
      <c r="P9" s="10">
        <v>2619949156.3000002</v>
      </c>
      <c r="Q9" s="10">
        <v>0.86099999999999999</v>
      </c>
      <c r="R9" s="10">
        <f t="shared" si="5"/>
        <v>-3263994.8298800001</v>
      </c>
      <c r="S9" s="10">
        <f t="shared" si="3"/>
        <v>4808056.3195000002</v>
      </c>
      <c r="T9" s="10">
        <f t="shared" si="4"/>
        <v>2619949.1563000004</v>
      </c>
    </row>
    <row r="10" spans="1:23">
      <c r="A10" s="5" t="s">
        <v>369</v>
      </c>
      <c r="B10" s="1">
        <v>2007.3937900000001</v>
      </c>
      <c r="C10" s="10">
        <v>10.29</v>
      </c>
      <c r="D10" s="10">
        <v>4.0010000000000003</v>
      </c>
      <c r="E10" s="10">
        <v>-1.71</v>
      </c>
      <c r="F10" s="10">
        <v>1.421</v>
      </c>
      <c r="G10" s="10">
        <v>-5.04</v>
      </c>
      <c r="H10" s="10">
        <v>1.6120000000000001</v>
      </c>
      <c r="I10" s="10">
        <f t="shared" si="0"/>
        <v>1.0289999999999999E-2</v>
      </c>
      <c r="J10" s="10">
        <f t="shared" si="1"/>
        <v>-1.7099999999999999E-3</v>
      </c>
      <c r="K10" s="10">
        <f t="shared" si="2"/>
        <v>-5.0400000000000002E-3</v>
      </c>
      <c r="L10" s="10">
        <v>-3263994837.9099998</v>
      </c>
      <c r="M10" s="10">
        <v>2.1429999999999998</v>
      </c>
      <c r="N10" s="10">
        <v>4808056331.6199999</v>
      </c>
      <c r="O10" s="10">
        <v>3.5390000000000001</v>
      </c>
      <c r="P10" s="10">
        <v>2619949152.5100002</v>
      </c>
      <c r="Q10" s="10">
        <v>1.8740000000000001</v>
      </c>
      <c r="R10" s="10">
        <f t="shared" si="5"/>
        <v>-3263994.8379099998</v>
      </c>
      <c r="S10" s="10">
        <f t="shared" si="3"/>
        <v>4808056.3316200003</v>
      </c>
      <c r="T10" s="10">
        <f t="shared" si="4"/>
        <v>2619949.1525100004</v>
      </c>
    </row>
    <row r="11" spans="1:23">
      <c r="A11" s="2" t="s">
        <v>381</v>
      </c>
      <c r="B11" s="1">
        <v>2007.64293</v>
      </c>
      <c r="C11" s="10">
        <v>-3.81</v>
      </c>
      <c r="D11" s="10">
        <v>3.9169999999999998</v>
      </c>
      <c r="E11" s="10">
        <v>0.78</v>
      </c>
      <c r="F11" s="10">
        <v>1.4119999999999999</v>
      </c>
      <c r="G11" s="10">
        <v>-3.67</v>
      </c>
      <c r="H11" s="10">
        <v>1.6839999999999999</v>
      </c>
      <c r="I11" s="10">
        <f t="shared" si="0"/>
        <v>-3.81E-3</v>
      </c>
      <c r="J11" s="10">
        <f t="shared" si="1"/>
        <v>7.8000000000000009E-4</v>
      </c>
      <c r="K11" s="10">
        <f t="shared" si="2"/>
        <v>-3.6700000000000001E-3</v>
      </c>
      <c r="L11" s="10">
        <v>-3263994841.9000001</v>
      </c>
      <c r="M11" s="10">
        <v>2.234</v>
      </c>
      <c r="N11" s="10">
        <v>4808056322.1700001</v>
      </c>
      <c r="O11" s="10">
        <v>3.4079999999999999</v>
      </c>
      <c r="P11" s="10">
        <v>2619949134.4699998</v>
      </c>
      <c r="Q11" s="10">
        <v>1.889</v>
      </c>
      <c r="R11" s="10">
        <f t="shared" si="5"/>
        <v>-3263994.8419000003</v>
      </c>
      <c r="S11" s="10">
        <f t="shared" si="3"/>
        <v>4808056.3221700005</v>
      </c>
      <c r="T11" s="10">
        <f t="shared" si="4"/>
        <v>2619949.1344699999</v>
      </c>
    </row>
    <row r="12" spans="1:23">
      <c r="A12" s="2" t="s">
        <v>386</v>
      </c>
      <c r="B12" s="1">
        <v>2007.7004300000001</v>
      </c>
      <c r="C12" s="10">
        <v>-6.46</v>
      </c>
      <c r="D12" s="10">
        <v>3.544</v>
      </c>
      <c r="E12" s="10">
        <v>3.61</v>
      </c>
      <c r="F12" s="10">
        <v>1.2749999999999999</v>
      </c>
      <c r="G12" s="10">
        <v>-2.75</v>
      </c>
      <c r="H12" s="10">
        <v>1.5289999999999999</v>
      </c>
      <c r="I12" s="10">
        <f t="shared" si="0"/>
        <v>-6.4600000000000005E-3</v>
      </c>
      <c r="J12" s="10">
        <f t="shared" si="1"/>
        <v>3.6099999999999999E-3</v>
      </c>
      <c r="K12" s="10">
        <f t="shared" si="2"/>
        <v>-2.7499999999999998E-3</v>
      </c>
      <c r="L12" s="10">
        <v>-3263994844.8600001</v>
      </c>
      <c r="M12" s="10">
        <v>1.992</v>
      </c>
      <c r="N12" s="10">
        <v>4808056318.9700003</v>
      </c>
      <c r="O12" s="10">
        <v>3.1259999999999999</v>
      </c>
      <c r="P12" s="10">
        <v>2619949131.1100001</v>
      </c>
      <c r="Q12" s="10">
        <v>1.669</v>
      </c>
      <c r="R12" s="10">
        <f t="shared" si="5"/>
        <v>-3263994.8448600001</v>
      </c>
      <c r="S12" s="10">
        <f t="shared" si="3"/>
        <v>4808056.3189700004</v>
      </c>
      <c r="T12" s="10">
        <f t="shared" si="4"/>
        <v>2619949.13111</v>
      </c>
    </row>
    <row r="13" spans="1:23">
      <c r="A13" s="2" t="s">
        <v>609</v>
      </c>
      <c r="B13" s="1">
        <v>2007.8539000000001</v>
      </c>
      <c r="C13" s="10">
        <v>-0.24</v>
      </c>
      <c r="D13" s="10">
        <v>0.98199999999999998</v>
      </c>
      <c r="E13" s="10">
        <v>2.2999999999999998</v>
      </c>
      <c r="F13" s="10">
        <v>2.4609999999999999</v>
      </c>
      <c r="G13" s="10">
        <v>0.39</v>
      </c>
      <c r="H13" s="10">
        <v>1.639</v>
      </c>
      <c r="I13" s="10">
        <f t="shared" si="0"/>
        <v>-2.4000000000000001E-4</v>
      </c>
      <c r="J13" s="10">
        <f t="shared" si="1"/>
        <v>2.3E-3</v>
      </c>
      <c r="K13" s="10">
        <f t="shared" si="2"/>
        <v>3.9000000000000005E-4</v>
      </c>
      <c r="L13" s="10">
        <v>-3263994852.0599999</v>
      </c>
      <c r="M13" s="10">
        <v>1.7549999999999999</v>
      </c>
      <c r="N13" s="10">
        <v>4808056325.1899996</v>
      </c>
      <c r="O13" s="10">
        <v>2.1150000000000002</v>
      </c>
      <c r="P13" s="10">
        <v>2619949128.25</v>
      </c>
      <c r="Q13" s="10">
        <v>1.468</v>
      </c>
      <c r="R13" s="10">
        <f t="shared" si="5"/>
        <v>-3263994.8520599999</v>
      </c>
      <c r="S13" s="10">
        <f t="shared" si="3"/>
        <v>4808056.3251899993</v>
      </c>
      <c r="T13" s="10">
        <f t="shared" si="4"/>
        <v>2619949.1282500001</v>
      </c>
    </row>
    <row r="14" spans="1:23">
      <c r="A14" s="2" t="s">
        <v>400</v>
      </c>
      <c r="B14" s="1">
        <v>2007.94958</v>
      </c>
      <c r="C14" s="10">
        <v>0.66</v>
      </c>
      <c r="D14" s="10">
        <v>0.93</v>
      </c>
      <c r="E14" s="10">
        <v>-3.62</v>
      </c>
      <c r="F14" s="10">
        <v>1.49</v>
      </c>
      <c r="G14" s="10">
        <v>-2.1800000000000002</v>
      </c>
      <c r="H14" s="10">
        <v>1.0609999999999999</v>
      </c>
      <c r="I14" s="10">
        <f t="shared" si="0"/>
        <v>6.6E-4</v>
      </c>
      <c r="J14" s="10">
        <f t="shared" si="1"/>
        <v>-3.6200000000000004E-3</v>
      </c>
      <c r="K14" s="10">
        <f t="shared" si="2"/>
        <v>-2.1800000000000001E-3</v>
      </c>
      <c r="L14" s="10">
        <v>-3263994851.8600001</v>
      </c>
      <c r="M14" s="10">
        <v>1.137</v>
      </c>
      <c r="N14" s="10">
        <v>4808056331.2399998</v>
      </c>
      <c r="O14" s="10">
        <v>1.3879999999999999</v>
      </c>
      <c r="P14" s="10">
        <v>2619949121.1199999</v>
      </c>
      <c r="Q14" s="10">
        <v>0.995</v>
      </c>
      <c r="R14" s="10">
        <f t="shared" si="5"/>
        <v>-3263994.8518600003</v>
      </c>
      <c r="S14" s="10">
        <f t="shared" si="3"/>
        <v>4808056.3312400002</v>
      </c>
      <c r="T14" s="10">
        <f t="shared" si="4"/>
        <v>2619949.1211199998</v>
      </c>
    </row>
    <row r="15" spans="1:23">
      <c r="A15" s="2" t="s">
        <v>409</v>
      </c>
      <c r="B15" s="1">
        <v>2008.1220599999999</v>
      </c>
      <c r="C15" s="10">
        <v>0.48</v>
      </c>
      <c r="D15" s="10">
        <v>0.91700000000000004</v>
      </c>
      <c r="E15" s="10">
        <v>-0.74</v>
      </c>
      <c r="F15" s="10">
        <v>1.256</v>
      </c>
      <c r="G15" s="10">
        <v>-2.68</v>
      </c>
      <c r="H15" s="10">
        <v>0.92900000000000005</v>
      </c>
      <c r="I15" s="10">
        <f t="shared" si="0"/>
        <v>4.8000000000000001E-4</v>
      </c>
      <c r="J15" s="10">
        <f t="shared" si="1"/>
        <v>-7.3999999999999999E-4</v>
      </c>
      <c r="K15" s="10">
        <f t="shared" si="2"/>
        <v>-2.6800000000000001E-3</v>
      </c>
      <c r="L15" s="10">
        <v>-3263994860.8200002</v>
      </c>
      <c r="M15" s="10">
        <v>0.97</v>
      </c>
      <c r="N15" s="10">
        <v>4808056331.7600002</v>
      </c>
      <c r="O15" s="10">
        <v>1.2569999999999999</v>
      </c>
      <c r="P15" s="10">
        <v>2619949111.27</v>
      </c>
      <c r="Q15" s="10">
        <v>0.872</v>
      </c>
      <c r="R15" s="10">
        <f t="shared" si="5"/>
        <v>-3263994.8608200001</v>
      </c>
      <c r="S15" s="10">
        <f t="shared" si="3"/>
        <v>4808056.3317600004</v>
      </c>
      <c r="T15" s="10">
        <f t="shared" si="4"/>
        <v>2619949.1112700002</v>
      </c>
    </row>
    <row r="16" spans="1:23">
      <c r="A16" s="2" t="s">
        <v>413</v>
      </c>
      <c r="B16" s="1">
        <v>2008.1987200000001</v>
      </c>
      <c r="C16" s="10">
        <v>-7.0000000000000007E-2</v>
      </c>
      <c r="D16" s="10">
        <v>0.94899999999999995</v>
      </c>
      <c r="E16" s="10">
        <v>0.56999999999999995</v>
      </c>
      <c r="F16" s="10">
        <v>2.0670000000000002</v>
      </c>
      <c r="G16" s="10">
        <v>0.08</v>
      </c>
      <c r="H16" s="10">
        <v>1.3959999999999999</v>
      </c>
      <c r="I16" s="10">
        <f t="shared" si="0"/>
        <v>-7.0000000000000007E-5</v>
      </c>
      <c r="J16" s="10">
        <f t="shared" si="1"/>
        <v>5.6999999999999998E-4</v>
      </c>
      <c r="K16" s="10">
        <f t="shared" si="2"/>
        <v>8.0000000000000007E-5</v>
      </c>
      <c r="L16" s="10">
        <v>-3263994863.8899999</v>
      </c>
      <c r="M16" s="10">
        <v>1.45</v>
      </c>
      <c r="N16" s="10">
        <v>4808056330.6000004</v>
      </c>
      <c r="O16" s="10">
        <v>1.8580000000000001</v>
      </c>
      <c r="P16" s="10">
        <v>2619949109.4200001</v>
      </c>
      <c r="Q16" s="10">
        <v>1.2509999999999999</v>
      </c>
      <c r="R16" s="10">
        <f t="shared" si="5"/>
        <v>-3263994.8638900002</v>
      </c>
      <c r="S16" s="10">
        <f t="shared" si="3"/>
        <v>4808056.3306000009</v>
      </c>
      <c r="T16" s="10">
        <f t="shared" si="4"/>
        <v>2619949.1094200001</v>
      </c>
    </row>
    <row r="17" spans="1:20">
      <c r="A17" s="2" t="s">
        <v>420</v>
      </c>
      <c r="B17" s="1">
        <v>2008.2945400000001</v>
      </c>
      <c r="C17" s="10">
        <v>0.7</v>
      </c>
      <c r="D17" s="10">
        <v>0.93300000000000005</v>
      </c>
      <c r="E17" s="10">
        <v>-1.1499999999999999</v>
      </c>
      <c r="F17" s="10">
        <v>1.72</v>
      </c>
      <c r="G17" s="10">
        <v>4.5</v>
      </c>
      <c r="H17" s="10">
        <v>1.4770000000000001</v>
      </c>
      <c r="I17" s="10">
        <f t="shared" si="0"/>
        <v>6.9999999999999999E-4</v>
      </c>
      <c r="J17" s="10">
        <f t="shared" si="1"/>
        <v>-1.15E-3</v>
      </c>
      <c r="K17" s="10">
        <f t="shared" si="2"/>
        <v>4.5000000000000005E-3</v>
      </c>
      <c r="L17" s="10">
        <v>-3263994865.48</v>
      </c>
      <c r="M17" s="10">
        <v>1.282</v>
      </c>
      <c r="N17" s="10">
        <v>4808056331.8000002</v>
      </c>
      <c r="O17" s="10">
        <v>1.5880000000000001</v>
      </c>
      <c r="P17" s="10">
        <v>2619949108.5900002</v>
      </c>
      <c r="Q17" s="10">
        <v>1.359</v>
      </c>
      <c r="R17" s="10">
        <f t="shared" si="5"/>
        <v>-3263994.8654800002</v>
      </c>
      <c r="S17" s="10">
        <f t="shared" si="3"/>
        <v>4808056.3318000007</v>
      </c>
      <c r="T17" s="10">
        <f t="shared" si="4"/>
        <v>2619949.1085900003</v>
      </c>
    </row>
    <row r="18" spans="1:20">
      <c r="A18" s="2" t="s">
        <v>434</v>
      </c>
      <c r="B18" s="1">
        <v>2008.56285</v>
      </c>
      <c r="C18" s="10">
        <v>7.57</v>
      </c>
      <c r="D18" s="10">
        <v>3.2930000000000001</v>
      </c>
      <c r="E18" s="10">
        <v>1.26</v>
      </c>
      <c r="F18" s="10">
        <v>1.2829999999999999</v>
      </c>
      <c r="G18" s="10">
        <v>2.67</v>
      </c>
      <c r="H18" s="10">
        <v>1.4630000000000001</v>
      </c>
      <c r="I18" s="10">
        <f t="shared" si="0"/>
        <v>7.5700000000000003E-3</v>
      </c>
      <c r="J18" s="10">
        <f t="shared" si="1"/>
        <v>1.2600000000000001E-3</v>
      </c>
      <c r="K18" s="10">
        <f t="shared" si="2"/>
        <v>2.6700000000000001E-3</v>
      </c>
      <c r="L18" s="10">
        <v>-3263994881.6100001</v>
      </c>
      <c r="M18" s="10">
        <v>1.7649999999999999</v>
      </c>
      <c r="N18" s="10">
        <v>4808056339.5200005</v>
      </c>
      <c r="O18" s="10">
        <v>2.99</v>
      </c>
      <c r="P18" s="10">
        <v>2619949095.27</v>
      </c>
      <c r="Q18" s="10">
        <v>1.605</v>
      </c>
      <c r="R18" s="10">
        <f t="shared" si="5"/>
        <v>-3263994.88161</v>
      </c>
      <c r="S18" s="10">
        <f t="shared" si="3"/>
        <v>4808056.3395200009</v>
      </c>
      <c r="T18" s="10">
        <f t="shared" si="4"/>
        <v>2619949.0952699999</v>
      </c>
    </row>
    <row r="19" spans="1:20">
      <c r="A19" s="2" t="s">
        <v>462</v>
      </c>
      <c r="B19" s="1">
        <v>2008.86949</v>
      </c>
      <c r="C19" s="10">
        <v>2.52</v>
      </c>
      <c r="D19" s="10">
        <v>3.1160000000000001</v>
      </c>
      <c r="E19" s="10">
        <v>-6.37</v>
      </c>
      <c r="F19" s="10">
        <v>1.216</v>
      </c>
      <c r="G19" s="10">
        <v>12.52</v>
      </c>
      <c r="H19" s="10">
        <v>1.528</v>
      </c>
      <c r="I19" s="10">
        <f t="shared" si="0"/>
        <v>2.5200000000000001E-3</v>
      </c>
      <c r="J19" s="10">
        <f t="shared" si="1"/>
        <v>-6.3700000000000007E-3</v>
      </c>
      <c r="K19" s="10">
        <f t="shared" si="2"/>
        <v>1.252E-2</v>
      </c>
      <c r="L19" s="10">
        <v>-3263994882.0799999</v>
      </c>
      <c r="M19" s="10">
        <v>1.6970000000000001</v>
      </c>
      <c r="N19" s="10">
        <v>4808056340.3800001</v>
      </c>
      <c r="O19" s="10">
        <v>2.79</v>
      </c>
      <c r="P19" s="10">
        <v>2619949085.5900002</v>
      </c>
      <c r="Q19" s="10">
        <v>1.6910000000000001</v>
      </c>
      <c r="R19" s="10">
        <f t="shared" si="5"/>
        <v>-3263994.8820799999</v>
      </c>
      <c r="S19" s="10">
        <f t="shared" si="3"/>
        <v>4808056.34038</v>
      </c>
      <c r="T19" s="10">
        <f t="shared" si="4"/>
        <v>2619949.0855900003</v>
      </c>
    </row>
    <row r="20" spans="1:20">
      <c r="A20" s="2" t="s">
        <v>470</v>
      </c>
      <c r="B20" s="1">
        <v>2009.0447200000001</v>
      </c>
      <c r="C20" s="10">
        <v>7.0000000000000007E-2</v>
      </c>
      <c r="D20" s="10">
        <v>0.92400000000000004</v>
      </c>
      <c r="E20" s="10">
        <v>5.47</v>
      </c>
      <c r="F20" s="10">
        <v>1.43</v>
      </c>
      <c r="G20" s="10">
        <v>5.53</v>
      </c>
      <c r="H20" s="10">
        <v>1.097</v>
      </c>
      <c r="I20" s="10">
        <f t="shared" si="0"/>
        <v>7.0000000000000007E-5</v>
      </c>
      <c r="J20" s="10">
        <f t="shared" si="1"/>
        <v>5.47E-3</v>
      </c>
      <c r="K20" s="10">
        <f t="shared" si="2"/>
        <v>5.5300000000000002E-3</v>
      </c>
      <c r="L20" s="10">
        <v>-3263994898.9000001</v>
      </c>
      <c r="M20" s="10">
        <v>1.0880000000000001</v>
      </c>
      <c r="N20" s="10">
        <v>4808056336.4099998</v>
      </c>
      <c r="O20" s="10">
        <v>1.36</v>
      </c>
      <c r="P20" s="10">
        <v>2619949068.7600002</v>
      </c>
      <c r="Q20" s="10">
        <v>1.0329999999999999</v>
      </c>
      <c r="R20" s="10">
        <f t="shared" si="5"/>
        <v>-3263994.8989000004</v>
      </c>
      <c r="S20" s="10">
        <f t="shared" si="3"/>
        <v>4808056.33641</v>
      </c>
      <c r="T20" s="10">
        <f t="shared" si="4"/>
        <v>2619949.0687600002</v>
      </c>
    </row>
    <row r="21" spans="1:20">
      <c r="A21" s="2" t="s">
        <v>475</v>
      </c>
      <c r="B21" s="1">
        <v>2009.1761300000001</v>
      </c>
      <c r="C21" s="10">
        <v>-1</v>
      </c>
      <c r="D21" s="10">
        <v>0.92100000000000004</v>
      </c>
      <c r="E21" s="10">
        <v>8.4700000000000006</v>
      </c>
      <c r="F21" s="10">
        <v>1.415</v>
      </c>
      <c r="G21" s="10">
        <v>2.63</v>
      </c>
      <c r="H21" s="10">
        <v>0.998</v>
      </c>
      <c r="I21" s="10">
        <f t="shared" si="0"/>
        <v>-1E-3</v>
      </c>
      <c r="J21" s="10">
        <f t="shared" si="1"/>
        <v>8.4700000000000001E-3</v>
      </c>
      <c r="K21" s="10">
        <f t="shared" si="2"/>
        <v>2.63E-3</v>
      </c>
      <c r="L21" s="10">
        <v>-3263994906.5</v>
      </c>
      <c r="M21" s="10">
        <v>1.069</v>
      </c>
      <c r="N21" s="10">
        <v>4808056336.5200005</v>
      </c>
      <c r="O21" s="10">
        <v>1.347</v>
      </c>
      <c r="P21" s="10">
        <v>2619949058.5799999</v>
      </c>
      <c r="Q21" s="10">
        <v>0.94199999999999995</v>
      </c>
      <c r="R21" s="10">
        <f t="shared" si="5"/>
        <v>-3263994.9065</v>
      </c>
      <c r="S21" s="10">
        <f t="shared" si="3"/>
        <v>4808056.3365200004</v>
      </c>
      <c r="T21" s="10">
        <f t="shared" si="4"/>
        <v>2619949.05858</v>
      </c>
    </row>
    <row r="22" spans="1:20">
      <c r="A22" s="2" t="s">
        <v>487</v>
      </c>
      <c r="B22" s="1">
        <v>2009.3869400000001</v>
      </c>
      <c r="C22" s="10">
        <v>-0.51</v>
      </c>
      <c r="D22" s="10">
        <v>4.9409999999999998</v>
      </c>
      <c r="E22" s="10">
        <v>8.9</v>
      </c>
      <c r="F22" s="10">
        <v>1.6759999999999999</v>
      </c>
      <c r="G22" s="10">
        <v>4.5199999999999996</v>
      </c>
      <c r="H22" s="10">
        <v>2.004</v>
      </c>
      <c r="I22" s="10">
        <f t="shared" si="0"/>
        <v>-5.1000000000000004E-4</v>
      </c>
      <c r="J22" s="10">
        <f t="shared" si="1"/>
        <v>8.8999999999999999E-3</v>
      </c>
      <c r="K22" s="10">
        <f t="shared" si="2"/>
        <v>4.5199999999999997E-3</v>
      </c>
      <c r="L22" s="10">
        <v>-3263994914.6799998</v>
      </c>
      <c r="M22" s="10">
        <v>2.7970000000000002</v>
      </c>
      <c r="N22" s="10">
        <v>4808056338.5699997</v>
      </c>
      <c r="O22" s="10">
        <v>4.141</v>
      </c>
      <c r="P22" s="10">
        <v>2619949049.1199999</v>
      </c>
      <c r="Q22" s="10">
        <v>2.504</v>
      </c>
      <c r="R22" s="10">
        <f t="shared" si="5"/>
        <v>-3263994.9146799999</v>
      </c>
      <c r="S22" s="10">
        <f t="shared" si="3"/>
        <v>4808056.3385699997</v>
      </c>
      <c r="T22" s="10">
        <f t="shared" si="4"/>
        <v>2619949.0491200001</v>
      </c>
    </row>
    <row r="23" spans="1:20">
      <c r="A23" s="2" t="s">
        <v>491</v>
      </c>
      <c r="B23" s="1">
        <v>2009.44444</v>
      </c>
      <c r="C23" s="10">
        <v>6.45</v>
      </c>
      <c r="D23" s="10">
        <v>4.258</v>
      </c>
      <c r="E23" s="10">
        <v>4.3499999999999996</v>
      </c>
      <c r="F23" s="10">
        <v>1.665</v>
      </c>
      <c r="G23" s="10">
        <v>4.4800000000000004</v>
      </c>
      <c r="H23" s="10">
        <v>1.9419999999999999</v>
      </c>
      <c r="I23" s="10">
        <f t="shared" si="0"/>
        <v>6.45E-3</v>
      </c>
      <c r="J23" s="10">
        <f t="shared" si="1"/>
        <v>4.3499999999999997E-3</v>
      </c>
      <c r="K23" s="10">
        <f t="shared" si="2"/>
        <v>4.4800000000000005E-3</v>
      </c>
      <c r="L23" s="10">
        <v>-3263994916.6700001</v>
      </c>
      <c r="M23" s="10">
        <v>2.3029999999999999</v>
      </c>
      <c r="N23" s="10">
        <v>4808056347.0799999</v>
      </c>
      <c r="O23" s="10">
        <v>3.88</v>
      </c>
      <c r="P23" s="10">
        <v>2619949048.8499999</v>
      </c>
      <c r="Q23" s="10">
        <v>2.077</v>
      </c>
      <c r="R23" s="10">
        <f t="shared" si="5"/>
        <v>-3263994.9166700002</v>
      </c>
      <c r="S23" s="10">
        <f t="shared" si="3"/>
        <v>4808056.3470799997</v>
      </c>
      <c r="T23" s="10">
        <f t="shared" si="4"/>
        <v>2619949.0488499999</v>
      </c>
    </row>
    <row r="24" spans="1:20">
      <c r="A24" s="2" t="s">
        <v>498</v>
      </c>
      <c r="B24" s="1">
        <v>2009.54027</v>
      </c>
      <c r="C24" s="10">
        <v>-6.24</v>
      </c>
      <c r="D24" s="10">
        <v>4.6150000000000002</v>
      </c>
      <c r="E24" s="10">
        <v>3.12</v>
      </c>
      <c r="F24" s="10">
        <v>1.694</v>
      </c>
      <c r="G24" s="10">
        <v>11.98</v>
      </c>
      <c r="H24" s="10">
        <v>1.9850000000000001</v>
      </c>
      <c r="I24" s="10">
        <f t="shared" si="0"/>
        <v>-6.2400000000000008E-3</v>
      </c>
      <c r="J24" s="10">
        <f t="shared" si="1"/>
        <v>3.1200000000000004E-3</v>
      </c>
      <c r="K24" s="10">
        <f t="shared" si="2"/>
        <v>1.1980000000000001E-2</v>
      </c>
      <c r="L24" s="10">
        <v>-3263994911.0700002</v>
      </c>
      <c r="M24" s="10">
        <v>2.5310000000000001</v>
      </c>
      <c r="N24" s="10">
        <v>4808056336.8100004</v>
      </c>
      <c r="O24" s="10">
        <v>4.1029999999999998</v>
      </c>
      <c r="P24" s="10">
        <v>2619949045.2600002</v>
      </c>
      <c r="Q24" s="10">
        <v>2.2050000000000001</v>
      </c>
      <c r="R24" s="10">
        <f t="shared" si="5"/>
        <v>-3263994.9110700004</v>
      </c>
      <c r="S24" s="10">
        <f t="shared" si="3"/>
        <v>4808056.3368100002</v>
      </c>
      <c r="T24" s="10">
        <f t="shared" si="4"/>
        <v>2619949.0452600005</v>
      </c>
    </row>
    <row r="25" spans="1:20">
      <c r="A25" s="2" t="s">
        <v>512</v>
      </c>
      <c r="B25" s="1">
        <v>2009.8048699999999</v>
      </c>
      <c r="C25" s="10">
        <v>6.16</v>
      </c>
      <c r="D25" s="10">
        <v>6.75</v>
      </c>
      <c r="E25" s="10">
        <v>2.98</v>
      </c>
      <c r="F25" s="10">
        <v>1.764</v>
      </c>
      <c r="G25" s="10">
        <v>0.78</v>
      </c>
      <c r="H25" s="10">
        <v>2.052</v>
      </c>
      <c r="I25" s="10">
        <f t="shared" si="0"/>
        <v>6.1600000000000005E-3</v>
      </c>
      <c r="J25" s="10">
        <f t="shared" si="1"/>
        <v>2.98E-3</v>
      </c>
      <c r="K25" s="10">
        <f t="shared" si="2"/>
        <v>7.8000000000000009E-4</v>
      </c>
      <c r="L25" s="10">
        <v>-3263994929.9499998</v>
      </c>
      <c r="M25" s="10">
        <v>4.5270000000000001</v>
      </c>
      <c r="N25" s="10">
        <v>4808056353.29</v>
      </c>
      <c r="O25" s="10">
        <v>5.0970000000000004</v>
      </c>
      <c r="P25" s="10">
        <v>2619949025.9000001</v>
      </c>
      <c r="Q25" s="10">
        <v>2.5339999999999998</v>
      </c>
      <c r="R25" s="10">
        <f t="shared" si="5"/>
        <v>-3263994.9299499998</v>
      </c>
      <c r="S25" s="10">
        <f t="shared" si="3"/>
        <v>4808056.35329</v>
      </c>
      <c r="T25" s="10">
        <f t="shared" si="4"/>
        <v>2619949.0259000002</v>
      </c>
    </row>
    <row r="26" spans="1:20">
      <c r="A26" s="2" t="s">
        <v>525</v>
      </c>
      <c r="B26" s="1">
        <v>2010.03856</v>
      </c>
      <c r="C26" s="10">
        <v>-3.75</v>
      </c>
      <c r="D26" s="10">
        <v>3.7429999999999999</v>
      </c>
      <c r="E26" s="10">
        <v>8.5399999999999991</v>
      </c>
      <c r="F26" s="10">
        <v>1.5309999999999999</v>
      </c>
      <c r="G26" s="10">
        <v>9.91</v>
      </c>
      <c r="H26" s="10">
        <v>1.9039999999999999</v>
      </c>
      <c r="I26" s="10">
        <f t="shared" si="0"/>
        <v>-3.7499999999999999E-3</v>
      </c>
      <c r="J26" s="10">
        <f t="shared" si="1"/>
        <v>8.539999999999999E-3</v>
      </c>
      <c r="K26" s="10">
        <f t="shared" si="2"/>
        <v>9.9100000000000004E-3</v>
      </c>
      <c r="L26" s="10">
        <v>-3263994936.23</v>
      </c>
      <c r="M26" s="10">
        <v>2.0710000000000002</v>
      </c>
      <c r="N26" s="10">
        <v>4808056342.4399996</v>
      </c>
      <c r="O26" s="10">
        <v>3.4929999999999999</v>
      </c>
      <c r="P26" s="10">
        <v>2619949017.5</v>
      </c>
      <c r="Q26" s="10">
        <v>1.869</v>
      </c>
      <c r="R26" s="10">
        <f t="shared" si="5"/>
        <v>-3263994.9362300001</v>
      </c>
      <c r="S26" s="10">
        <f t="shared" si="3"/>
        <v>4808056.3424399998</v>
      </c>
      <c r="T26" s="10">
        <f t="shared" si="4"/>
        <v>2619949.0175000001</v>
      </c>
    </row>
    <row r="27" spans="1:20">
      <c r="A27" s="2" t="s">
        <v>530</v>
      </c>
      <c r="B27" s="1">
        <v>2010.0923399999999</v>
      </c>
      <c r="C27" s="10">
        <v>-18.88</v>
      </c>
      <c r="D27" s="10">
        <v>22.209</v>
      </c>
      <c r="E27" s="10">
        <v>18.920000000000002</v>
      </c>
      <c r="F27" s="10">
        <v>3.4260000000000002</v>
      </c>
      <c r="G27" s="10">
        <v>0.53</v>
      </c>
      <c r="H27" s="10">
        <v>14.425000000000001</v>
      </c>
      <c r="I27" s="10">
        <f t="shared" si="0"/>
        <v>-1.8880000000000001E-2</v>
      </c>
      <c r="J27" s="10">
        <f t="shared" si="1"/>
        <v>1.8920000000000003E-2</v>
      </c>
      <c r="K27" s="10">
        <f t="shared" si="2"/>
        <v>5.3000000000000009E-4</v>
      </c>
      <c r="L27" s="10">
        <v>-3263994941.3099999</v>
      </c>
      <c r="M27" s="10">
        <v>9.4359999999999999</v>
      </c>
      <c r="N27" s="10">
        <v>4808056329.0699997</v>
      </c>
      <c r="O27" s="10">
        <v>12.391999999999999</v>
      </c>
      <c r="P27" s="10">
        <v>2619948999.79</v>
      </c>
      <c r="Q27" s="10">
        <v>21.69</v>
      </c>
      <c r="R27" s="10">
        <f t="shared" si="5"/>
        <v>-3263994.9413100001</v>
      </c>
      <c r="S27" s="10">
        <f t="shared" si="3"/>
        <v>4808056.32907</v>
      </c>
      <c r="T27" s="10">
        <f t="shared" si="4"/>
        <v>2619948.9997899998</v>
      </c>
    </row>
    <row r="28" spans="1:20">
      <c r="A28" s="2" t="s">
        <v>544</v>
      </c>
      <c r="B28" s="1">
        <v>2010.2839899999999</v>
      </c>
      <c r="C28" s="10">
        <v>-18.63</v>
      </c>
      <c r="D28" s="10">
        <v>7.8849999999999998</v>
      </c>
      <c r="E28" s="10">
        <v>-3.08</v>
      </c>
      <c r="F28" s="10">
        <v>3.01</v>
      </c>
      <c r="G28" s="10">
        <v>23.35</v>
      </c>
      <c r="H28" s="10">
        <v>2.6160000000000001</v>
      </c>
      <c r="I28" s="10">
        <f t="shared" si="0"/>
        <v>-1.8630000000000001E-2</v>
      </c>
      <c r="J28" s="10">
        <f t="shared" si="1"/>
        <v>-3.0800000000000003E-3</v>
      </c>
      <c r="K28" s="10">
        <f t="shared" si="2"/>
        <v>2.3350000000000003E-2</v>
      </c>
      <c r="L28" s="10">
        <v>-3263994925.2199998</v>
      </c>
      <c r="M28" s="10">
        <v>5.5629999999999997</v>
      </c>
      <c r="N28" s="10">
        <v>4808056336.1499996</v>
      </c>
      <c r="O28" s="10">
        <v>6.1230000000000002</v>
      </c>
      <c r="P28" s="10">
        <v>2619949010.3299999</v>
      </c>
      <c r="Q28" s="10">
        <v>3.1059999999999999</v>
      </c>
      <c r="R28" s="10">
        <f t="shared" si="5"/>
        <v>-3263994.9252199996</v>
      </c>
      <c r="S28" s="10">
        <f t="shared" si="3"/>
        <v>4808056.3361499999</v>
      </c>
      <c r="T28" s="10">
        <f t="shared" si="4"/>
        <v>2619949.01033</v>
      </c>
    </row>
    <row r="29" spans="1:20">
      <c r="A29" s="2" t="s">
        <v>550</v>
      </c>
      <c r="B29" s="1">
        <v>2010.3798200000001</v>
      </c>
      <c r="C29" s="10">
        <v>-1.67</v>
      </c>
      <c r="D29" s="10">
        <v>9.1300000000000008</v>
      </c>
      <c r="E29" s="10">
        <v>15.61</v>
      </c>
      <c r="F29" s="10">
        <v>1.8779999999999999</v>
      </c>
      <c r="G29" s="10">
        <v>-3.04</v>
      </c>
      <c r="H29" s="10">
        <v>2.6339999999999999</v>
      </c>
      <c r="I29" s="10">
        <f t="shared" si="0"/>
        <v>-1.67E-3</v>
      </c>
      <c r="J29" s="10">
        <f t="shared" si="1"/>
        <v>1.5610000000000001E-2</v>
      </c>
      <c r="K29" s="10">
        <f t="shared" si="2"/>
        <v>-3.0400000000000002E-3</v>
      </c>
      <c r="L29" s="10">
        <v>-3263994959.1199999</v>
      </c>
      <c r="M29" s="10">
        <v>5.2130000000000001</v>
      </c>
      <c r="N29" s="10">
        <v>4808056348.6300001</v>
      </c>
      <c r="O29" s="10">
        <v>6.9089999999999998</v>
      </c>
      <c r="P29" s="10">
        <v>2619948988.1399999</v>
      </c>
      <c r="Q29" s="10">
        <v>4.3470000000000004</v>
      </c>
      <c r="R29" s="10">
        <f t="shared" si="5"/>
        <v>-3263994.9591199998</v>
      </c>
      <c r="S29" s="10">
        <f t="shared" si="3"/>
        <v>4808056.3486299999</v>
      </c>
      <c r="T29" s="10">
        <f t="shared" si="4"/>
        <v>2619948.98814</v>
      </c>
    </row>
    <row r="30" spans="1:20">
      <c r="A30" s="2" t="s">
        <v>572</v>
      </c>
      <c r="B30" s="1">
        <v>2010.8781100000001</v>
      </c>
      <c r="C30" s="10">
        <v>48.22</v>
      </c>
      <c r="D30" s="10">
        <v>7.5839999999999996</v>
      </c>
      <c r="E30" s="10">
        <v>23.22</v>
      </c>
      <c r="F30" s="10">
        <v>2.254</v>
      </c>
      <c r="G30" s="10">
        <v>-2.5499999999999998</v>
      </c>
      <c r="H30" s="10">
        <v>2.33</v>
      </c>
      <c r="I30" s="10">
        <f t="shared" si="0"/>
        <v>4.8219999999999999E-2</v>
      </c>
      <c r="J30" s="10">
        <f t="shared" si="1"/>
        <v>2.3220000000000001E-2</v>
      </c>
      <c r="K30" s="10">
        <f t="shared" si="2"/>
        <v>-2.5499999999999997E-3</v>
      </c>
      <c r="L30" s="10">
        <v>-3263995009.7600002</v>
      </c>
      <c r="M30" s="10">
        <v>4.4059999999999997</v>
      </c>
      <c r="N30" s="10">
        <v>4808056387.8500004</v>
      </c>
      <c r="O30" s="10">
        <v>5.8280000000000003</v>
      </c>
      <c r="P30" s="10">
        <v>2619948982.29</v>
      </c>
      <c r="Q30" s="10">
        <v>3.8260000000000001</v>
      </c>
      <c r="R30" s="10">
        <f t="shared" si="5"/>
        <v>-3263995.0097600003</v>
      </c>
      <c r="S30" s="10">
        <f t="shared" si="3"/>
        <v>4808056.3878500005</v>
      </c>
      <c r="T30" s="10">
        <f t="shared" si="4"/>
        <v>2619948.9822900002</v>
      </c>
    </row>
    <row r="31" spans="1:20">
      <c r="A31" s="2" t="s">
        <v>585</v>
      </c>
      <c r="B31" s="1">
        <v>2011.03513</v>
      </c>
      <c r="C31" s="10">
        <v>-1.24</v>
      </c>
      <c r="D31" s="10">
        <v>0.91300000000000003</v>
      </c>
      <c r="E31" s="10">
        <v>16.95</v>
      </c>
      <c r="F31" s="10">
        <v>1.2310000000000001</v>
      </c>
      <c r="G31" s="10">
        <v>10.08</v>
      </c>
      <c r="H31" s="10">
        <v>0.873</v>
      </c>
      <c r="I31" s="10">
        <f t="shared" si="0"/>
        <v>-1.24E-3</v>
      </c>
      <c r="J31" s="10">
        <f t="shared" si="1"/>
        <v>1.695E-2</v>
      </c>
      <c r="K31" s="10">
        <f t="shared" si="2"/>
        <v>1.008E-2</v>
      </c>
      <c r="L31" s="10">
        <v>-3263994982.3099999</v>
      </c>
      <c r="M31" s="10">
        <v>0.95599999999999996</v>
      </c>
      <c r="N31" s="10">
        <v>4808056351.71</v>
      </c>
      <c r="O31" s="10">
        <v>1.2230000000000001</v>
      </c>
      <c r="P31" s="10">
        <v>2619948964.8699999</v>
      </c>
      <c r="Q31" s="10">
        <v>0.83699999999999997</v>
      </c>
      <c r="R31" s="10">
        <f t="shared" si="5"/>
        <v>-3263994.9823099999</v>
      </c>
      <c r="S31" s="10">
        <f t="shared" si="3"/>
        <v>4808056.3517100001</v>
      </c>
      <c r="T31" s="10">
        <f t="shared" si="4"/>
        <v>2619948.9648699998</v>
      </c>
    </row>
    <row r="32" spans="1:20">
      <c r="A32" s="2" t="s">
        <v>23</v>
      </c>
      <c r="B32" s="1">
        <v>2011.0889199999999</v>
      </c>
      <c r="C32" s="10">
        <v>26.22</v>
      </c>
      <c r="D32" s="10">
        <v>21.231000000000002</v>
      </c>
      <c r="E32" s="10">
        <v>33.47</v>
      </c>
      <c r="F32" s="10">
        <v>4.2610000000000001</v>
      </c>
      <c r="G32" s="10">
        <v>-15.9</v>
      </c>
      <c r="H32" s="10">
        <v>4.0890000000000004</v>
      </c>
      <c r="I32" s="10">
        <f t="shared" si="0"/>
        <v>2.622E-2</v>
      </c>
      <c r="J32" s="10">
        <f t="shared" si="1"/>
        <v>3.347E-2</v>
      </c>
      <c r="K32" s="10">
        <f t="shared" si="2"/>
        <v>-1.5900000000000001E-2</v>
      </c>
      <c r="L32" s="10">
        <v>-3263995018.0900002</v>
      </c>
      <c r="M32" s="10">
        <v>12.006</v>
      </c>
      <c r="N32" s="10">
        <v>4808056372.6499996</v>
      </c>
      <c r="O32" s="10">
        <v>15.855</v>
      </c>
      <c r="P32" s="10">
        <v>2619948949.6599998</v>
      </c>
      <c r="Q32" s="10">
        <v>9.4920000000000009</v>
      </c>
      <c r="R32" s="10">
        <f t="shared" si="5"/>
        <v>-3263995.0180900004</v>
      </c>
      <c r="S32" s="10">
        <f t="shared" si="3"/>
        <v>4808056.3726499993</v>
      </c>
      <c r="T32" s="10">
        <f t="shared" si="4"/>
        <v>2619948.9496599999</v>
      </c>
    </row>
    <row r="33" spans="1:20">
      <c r="A33" s="2"/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>
      <c r="A34" s="2"/>
      <c r="B34" s="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>
      <c r="A35" s="2"/>
      <c r="B35" s="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>
      <c r="A36" s="2"/>
      <c r="B36" s="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>
      <c r="A37" s="2"/>
      <c r="B37" s="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>
      <c r="A38" s="2"/>
      <c r="B38" s="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>
      <c r="A39" s="2"/>
      <c r="B39" s="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>
      <c r="A40" s="2"/>
      <c r="B40" s="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>
      <c r="A41" s="2"/>
      <c r="B41" s="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>
      <c r="A42" s="2"/>
      <c r="B42" s="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>
      <c r="A43" s="2"/>
      <c r="B43" s="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>
      <c r="A44" s="2"/>
      <c r="B44" s="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>
      <c r="A45" s="2"/>
      <c r="B45" s="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>
      <c r="A46" s="2"/>
      <c r="B46" s="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>
      <c r="A47" s="2"/>
      <c r="B47" s="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>
      <c r="A48" s="2"/>
      <c r="B48" s="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>
      <c r="A49" s="2"/>
      <c r="B49" s="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>
      <c r="A50" s="2"/>
      <c r="B50" s="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>
      <c r="A51" s="2"/>
      <c r="B51" s="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>
      <c r="A52" s="2"/>
      <c r="B52" s="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>
      <c r="A53" s="2"/>
      <c r="B53" s="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>
      <c r="A54" s="2"/>
      <c r="B54" s="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>
      <c r="A55" s="2"/>
      <c r="B55" s="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>
      <c r="A56" s="2"/>
      <c r="B56" s="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>
      <c r="A57" s="2"/>
      <c r="B57" s="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>
      <c r="A58" s="2"/>
      <c r="B58" s="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>
      <c r="A59" s="2"/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>
      <c r="A60" s="2"/>
      <c r="B60" s="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>
      <c r="A61" s="2"/>
      <c r="B61" s="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>
      <c r="A62" s="2"/>
      <c r="B62" s="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>
      <c r="A63" s="2"/>
      <c r="B63" s="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>
      <c r="A64" s="2"/>
      <c r="B64" s="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>
      <c r="A65" s="2"/>
      <c r="B65" s="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>
      <c r="A66" s="2"/>
      <c r="B66" s="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>
      <c r="A67" s="2"/>
      <c r="B67" s="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>
      <c r="A68" s="2"/>
      <c r="B68" s="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>
      <c r="A69" s="2"/>
      <c r="B69" s="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>
      <c r="A70" s="2"/>
      <c r="B70" s="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>
      <c r="A71" s="2"/>
      <c r="B71" s="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>
      <c r="A72" s="2"/>
      <c r="B72" s="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>
      <c r="A73" s="2"/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>
      <c r="A74" s="2"/>
      <c r="B74" s="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>
      <c r="A75" s="2"/>
      <c r="B75" s="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>
      <c r="A76" s="2"/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>
      <c r="A77" s="2"/>
      <c r="B77" s="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>
      <c r="A78" s="2"/>
      <c r="B78" s="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>
      <c r="A79" s="2"/>
      <c r="B79" s="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>
      <c r="A80" s="2"/>
      <c r="B80" s="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>
      <c r="A81" s="2"/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>
      <c r="A82" s="2"/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>
      <c r="A83" s="2"/>
      <c r="B83" s="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>
      <c r="A84" s="2"/>
      <c r="B84" s="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>
      <c r="A85" s="2"/>
      <c r="B85" s="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>
      <c r="A86" s="2"/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>
      <c r="A87" s="2"/>
      <c r="B87" s="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>
      <c r="A88" s="2"/>
      <c r="B88" s="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>
      <c r="A89" s="2"/>
      <c r="B89" s="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>
      <c r="A90" s="2"/>
      <c r="B90" s="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>
      <c r="A91" s="2"/>
      <c r="B91" s="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>
      <c r="A92" s="2"/>
      <c r="B92" s="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>
      <c r="A93" s="2"/>
      <c r="B93" s="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>
      <c r="A94" s="2"/>
      <c r="B94" s="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>
      <c r="A95" s="2"/>
      <c r="B95" s="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>
      <c r="A96" s="2"/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>
      <c r="A97" s="2"/>
      <c r="B97" s="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>
      <c r="A98" s="2"/>
      <c r="B98" s="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>
      <c r="A99" s="2"/>
      <c r="B99" s="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>
      <c r="A100" s="2"/>
      <c r="B100" s="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>
      <c r="A101" s="2"/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>
      <c r="A102" s="2"/>
      <c r="B102" s="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>
      <c r="A103" s="2"/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>
      <c r="A104" s="2"/>
      <c r="B104" s="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>
      <c r="A105" s="2"/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>
      <c r="A106" s="2"/>
      <c r="B106" s="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>
      <c r="A107" s="2"/>
      <c r="B107" s="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>
      <c r="A108" s="2"/>
      <c r="B108" s="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>
      <c r="A109" s="2"/>
      <c r="B109" s="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>
      <c r="A110" s="2"/>
      <c r="B110" s="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>
      <c r="A111" s="2"/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>
      <c r="A112" s="2"/>
      <c r="B112" s="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>
      <c r="A113" s="2"/>
      <c r="B113" s="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>
      <c r="A114" s="2"/>
      <c r="B114" s="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>
      <c r="A115" s="2"/>
      <c r="B115" s="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>
      <c r="A116" s="2"/>
      <c r="B116" s="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>
      <c r="A117" s="2"/>
      <c r="B117" s="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>
      <c r="A118" s="2"/>
      <c r="B118" s="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>
      <c r="A119" s="2"/>
      <c r="B119" s="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>
      <c r="A120" s="2"/>
      <c r="B120" s="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>
      <c r="A121" s="2"/>
      <c r="B121" s="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>
      <c r="A122" s="2"/>
      <c r="B122" s="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>
      <c r="A123" s="2"/>
      <c r="B123" s="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>
      <c r="A124" s="2"/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>
      <c r="A125" s="2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>
      <c r="A126" s="2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>
      <c r="A127" s="2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>
      <c r="A128" s="2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2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>
      <c r="A130" s="2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>
      <c r="A131" s="2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2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>
      <c r="A133" s="2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>
      <c r="A134" s="2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>
      <c r="A135" s="2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>
      <c r="A136" s="2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2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>
      <c r="A138" s="2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>
      <c r="A139" s="2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>
      <c r="A140" s="2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>
      <c r="A141" s="2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>
      <c r="A142" s="2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2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>
      <c r="A144" s="2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2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>
      <c r="A146" s="2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>
      <c r="A147" s="2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2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>
      <c r="A149" s="2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2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>
      <c r="A151" s="2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>
      <c r="A152" s="2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2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2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2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>
      <c r="A156" s="2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>
      <c r="A157" s="2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>
      <c r="A158" s="2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>
      <c r="A159" s="2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2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2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>
      <c r="A162" s="2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2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2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2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2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>
      <c r="A167" s="2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>
      <c r="A168" s="2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2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2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>
      <c r="A171" s="2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2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>
      <c r="A173" s="2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2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2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2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2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>
      <c r="A178" s="2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2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>
      <c r="A180" s="2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2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2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>
      <c r="A183" s="2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>
      <c r="A184" s="2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>
      <c r="A185" s="2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>
      <c r="A186" s="2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>
      <c r="A187" s="2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>
      <c r="A188" s="2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>
      <c r="A189" s="2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>
      <c r="A190" s="2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2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>
      <c r="A192" s="2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2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>
      <c r="A194" s="2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2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2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>
      <c r="A197" s="2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2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2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>
      <c r="A200" s="2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2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2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2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>
      <c r="A204" s="2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>
      <c r="A205" s="2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2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2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>
      <c r="A208" s="2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2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2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2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2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>
      <c r="A213" s="2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>
      <c r="A214" s="2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>
      <c r="A215" s="2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>
      <c r="A216" s="2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>
      <c r="A217" s="2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>
      <c r="A218" s="2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2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>
      <c r="A220" s="2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2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>
      <c r="A222" s="2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>
      <c r="A223" s="2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>
      <c r="A224" s="2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>
      <c r="A225" s="2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>
      <c r="A226" s="2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>
      <c r="A227" s="2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>
      <c r="A228" s="2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>
      <c r="A229" s="2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>
      <c r="A230" s="2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>
      <c r="A231" s="2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2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>
      <c r="A233" s="2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2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2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>
      <c r="A236" s="2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2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>
      <c r="A238" s="2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>
      <c r="A239" s="2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2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>
      <c r="A241" s="2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2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2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>
      <c r="A244" s="2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>
      <c r="A245" s="2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2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>
      <c r="A247" s="2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2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2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>
      <c r="A250" s="2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2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>
      <c r="A252" s="2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2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2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2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>
      <c r="A256" s="2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>
      <c r="A257" s="2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>
      <c r="A258" s="2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>
      <c r="A259" s="2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>
      <c r="A260" s="2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>
      <c r="A261" s="2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>
      <c r="A262" s="2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>
      <c r="A263" s="2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>
      <c r="A264" s="2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>
      <c r="A265" s="2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>
      <c r="A266" s="2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2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>
      <c r="A304" s="2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2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>
      <c r="A306" s="2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2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>
      <c r="A308" s="2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2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2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2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2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2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2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2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2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2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2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2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2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2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2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2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2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2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2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2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2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2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2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2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2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2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2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2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2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2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2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2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2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2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2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2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2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2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2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2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2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2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2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2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2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2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2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2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2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2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2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2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2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2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2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2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2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2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2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2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2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2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2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2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2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2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2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2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2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2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2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2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2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2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>
      <c r="A382" s="2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>
      <c r="A383" s="2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>
      <c r="A384" s="2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>
      <c r="A385" s="2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>
      <c r="A386" s="2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>
      <c r="A387" s="2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>
      <c r="A388" s="2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>
      <c r="A389" s="2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>
      <c r="A390" s="2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>
      <c r="A391" s="2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>
      <c r="A392" s="2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>
      <c r="A393" s="2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>
      <c r="A394" s="2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>
      <c r="A395" s="2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>
      <c r="A396" s="2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>
      <c r="A397" s="2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>
      <c r="A398" s="2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>
      <c r="A399" s="2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>
      <c r="A400" s="2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>
      <c r="A401" s="2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>
      <c r="A402" s="2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>
      <c r="A403" s="2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>
      <c r="A404" s="2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>
      <c r="A405" s="2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>
      <c r="A406" s="2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>
      <c r="A407" s="2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>
      <c r="A408" s="2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>
      <c r="A409" s="2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>
      <c r="A410" s="2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>
      <c r="A411" s="2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>
      <c r="A412" s="2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>
      <c r="A413" s="2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>
      <c r="A414" s="2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>
      <c r="A415" s="2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>
      <c r="A416" s="2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>
      <c r="A417" s="2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>
      <c r="A418" s="2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30"/>
  <sheetViews>
    <sheetView topLeftCell="A31" zoomScaleNormal="100" workbookViewId="0">
      <selection activeCell="K75" sqref="K75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155</v>
      </c>
      <c r="B2" s="1">
        <v>2003.3855900000001</v>
      </c>
      <c r="C2" s="10">
        <v>-35.22</v>
      </c>
      <c r="D2" s="10">
        <v>14.252000000000001</v>
      </c>
      <c r="E2" s="10">
        <v>32.479999999999997</v>
      </c>
      <c r="F2" s="10">
        <v>3.3530000000000002</v>
      </c>
      <c r="G2" s="10">
        <v>26.38</v>
      </c>
      <c r="H2" s="10">
        <v>4.16</v>
      </c>
      <c r="I2" s="10">
        <f t="shared" ref="I2:I65" si="0">C2*0.001</f>
        <v>-3.5220000000000001E-2</v>
      </c>
      <c r="J2" s="10">
        <f t="shared" ref="J2:J65" si="1">E2*0.001</f>
        <v>3.2479999999999995E-2</v>
      </c>
      <c r="K2" s="10">
        <f t="shared" ref="K2:K65" si="2">G2*0.001</f>
        <v>2.6380000000000001E-2</v>
      </c>
      <c r="L2" s="10">
        <v>-3857241835.1900001</v>
      </c>
      <c r="M2" s="10">
        <v>9.3260000000000005</v>
      </c>
      <c r="N2" s="10">
        <v>3108784796.3600001</v>
      </c>
      <c r="O2" s="10">
        <v>7.7009999999999996</v>
      </c>
      <c r="P2" s="10">
        <v>4003900580.96</v>
      </c>
      <c r="Q2" s="10">
        <v>9.24</v>
      </c>
      <c r="R2" s="10">
        <f>L2*0.001</f>
        <v>-3857241.83519</v>
      </c>
      <c r="S2" s="10">
        <f t="shared" ref="S2:S65" si="3">N2*0.001</f>
        <v>3108784.79636</v>
      </c>
      <c r="T2" s="10">
        <f t="shared" ref="T2:T65" si="4">P2*0.001</f>
        <v>4003900.5809599999</v>
      </c>
      <c r="U2" s="1"/>
      <c r="V2" s="2">
        <v>40613</v>
      </c>
      <c r="W2" s="1">
        <v>-0.2</v>
      </c>
    </row>
    <row r="3" spans="1:23">
      <c r="A3" s="5" t="s">
        <v>173</v>
      </c>
      <c r="B3" s="1">
        <v>2003.63472</v>
      </c>
      <c r="C3" s="10">
        <v>71.73</v>
      </c>
      <c r="D3" s="10">
        <v>11.212</v>
      </c>
      <c r="E3" s="10">
        <v>14.92</v>
      </c>
      <c r="F3" s="10">
        <v>1.9219999999999999</v>
      </c>
      <c r="G3" s="10">
        <v>25.64</v>
      </c>
      <c r="H3" s="10">
        <v>2.3170000000000002</v>
      </c>
      <c r="I3" s="10">
        <f t="shared" si="0"/>
        <v>7.1730000000000002E-2</v>
      </c>
      <c r="J3" s="10">
        <f t="shared" si="1"/>
        <v>1.4920000000000001E-2</v>
      </c>
      <c r="K3" s="10">
        <f t="shared" si="2"/>
        <v>2.564E-2</v>
      </c>
      <c r="L3" s="10">
        <v>-3857241888.5</v>
      </c>
      <c r="M3" s="10">
        <v>7.069</v>
      </c>
      <c r="N3" s="10">
        <v>3108784863.5799999</v>
      </c>
      <c r="O3" s="10">
        <v>6.008</v>
      </c>
      <c r="P3" s="10">
        <v>4003900646.54</v>
      </c>
      <c r="Q3" s="10">
        <v>6.9790000000000001</v>
      </c>
      <c r="R3" s="10">
        <f t="shared" ref="R3:R65" si="5">L3*0.001</f>
        <v>-3857241.8884999999</v>
      </c>
      <c r="S3" s="10">
        <f t="shared" si="3"/>
        <v>3108784.8635800001</v>
      </c>
      <c r="T3" s="10">
        <f t="shared" si="4"/>
        <v>4003900.6465400001</v>
      </c>
      <c r="U3" s="1"/>
      <c r="V3" s="2">
        <v>40613</v>
      </c>
      <c r="W3" s="1">
        <v>0.9</v>
      </c>
    </row>
    <row r="4" spans="1:23">
      <c r="A4" s="5" t="s">
        <v>184</v>
      </c>
      <c r="B4" s="1">
        <v>2003.6922199999999</v>
      </c>
      <c r="C4" s="10">
        <v>-24.96</v>
      </c>
      <c r="D4" s="10">
        <v>18.594999999999999</v>
      </c>
      <c r="E4" s="10">
        <v>29.13</v>
      </c>
      <c r="F4" s="10">
        <v>3.323</v>
      </c>
      <c r="G4" s="10">
        <v>-11.04</v>
      </c>
      <c r="H4" s="10">
        <v>3.9009999999999998</v>
      </c>
      <c r="I4" s="10">
        <f t="shared" si="0"/>
        <v>-2.4960000000000003E-2</v>
      </c>
      <c r="J4" s="10">
        <f t="shared" si="1"/>
        <v>2.913E-2</v>
      </c>
      <c r="K4" s="10">
        <f t="shared" si="2"/>
        <v>-1.1039999999999999E-2</v>
      </c>
      <c r="L4" s="10">
        <v>-3857241856.9099998</v>
      </c>
      <c r="M4" s="10">
        <v>11.613</v>
      </c>
      <c r="N4" s="10">
        <v>3108784820.25</v>
      </c>
      <c r="O4" s="10">
        <v>9.3680000000000003</v>
      </c>
      <c r="P4" s="10">
        <v>4003900556.7600002</v>
      </c>
      <c r="Q4" s="10">
        <v>12.223000000000001</v>
      </c>
      <c r="R4" s="10">
        <f t="shared" si="5"/>
        <v>-3857241.8569100001</v>
      </c>
      <c r="S4" s="10">
        <f t="shared" si="3"/>
        <v>3108784.8202499999</v>
      </c>
      <c r="T4" s="10">
        <f t="shared" si="4"/>
        <v>4003900.5567600005</v>
      </c>
      <c r="U4" s="1"/>
      <c r="V4">
        <f>2011+70/365</f>
        <v>2011.1917808219177</v>
      </c>
      <c r="W4">
        <v>-2</v>
      </c>
    </row>
    <row r="5" spans="1:23">
      <c r="A5" s="5" t="s">
        <v>187</v>
      </c>
      <c r="B5" s="1">
        <v>2003.8647000000001</v>
      </c>
      <c r="C5" s="10">
        <v>-5.03</v>
      </c>
      <c r="D5" s="10">
        <v>11.861000000000001</v>
      </c>
      <c r="E5" s="10">
        <v>-9.64</v>
      </c>
      <c r="F5" s="10">
        <v>2.2999999999999998</v>
      </c>
      <c r="G5" s="10">
        <v>35.369999999999997</v>
      </c>
      <c r="H5" s="10">
        <v>2.72</v>
      </c>
      <c r="I5" s="10">
        <f t="shared" si="0"/>
        <v>-5.0300000000000006E-3</v>
      </c>
      <c r="J5" s="10">
        <f t="shared" si="1"/>
        <v>-9.640000000000001E-3</v>
      </c>
      <c r="K5" s="10">
        <f t="shared" si="2"/>
        <v>3.5369999999999999E-2</v>
      </c>
      <c r="L5" s="10">
        <v>-3857241821.3800001</v>
      </c>
      <c r="M5" s="10">
        <v>7.4969999999999999</v>
      </c>
      <c r="N5" s="10">
        <v>3108784842.5999999</v>
      </c>
      <c r="O5" s="10">
        <v>6.327</v>
      </c>
      <c r="P5" s="10">
        <v>4003900604.4000001</v>
      </c>
      <c r="Q5" s="10">
        <v>7.56</v>
      </c>
      <c r="R5" s="10">
        <f t="shared" si="5"/>
        <v>-3857241.8213800001</v>
      </c>
      <c r="S5" s="10">
        <f t="shared" si="3"/>
        <v>3108784.8426000001</v>
      </c>
      <c r="T5" s="10">
        <f t="shared" si="4"/>
        <v>4003900.6044000001</v>
      </c>
      <c r="U5" s="1"/>
      <c r="V5">
        <f>2011+70/365</f>
        <v>2011.1917808219177</v>
      </c>
      <c r="W5">
        <v>3</v>
      </c>
    </row>
    <row r="6" spans="1:23">
      <c r="A6" s="5" t="s">
        <v>194</v>
      </c>
      <c r="B6" s="1">
        <v>2004.2644299999999</v>
      </c>
      <c r="C6" s="10">
        <v>20.3</v>
      </c>
      <c r="D6" s="10">
        <v>9.9489999999999998</v>
      </c>
      <c r="E6" s="10">
        <v>1.58</v>
      </c>
      <c r="F6" s="10">
        <v>2.375</v>
      </c>
      <c r="G6" s="10">
        <v>35.44</v>
      </c>
      <c r="H6" s="10">
        <v>2.7890000000000001</v>
      </c>
      <c r="I6" s="10">
        <f t="shared" si="0"/>
        <v>2.0300000000000002E-2</v>
      </c>
      <c r="J6" s="10">
        <f t="shared" si="1"/>
        <v>1.58E-3</v>
      </c>
      <c r="K6" s="10">
        <f t="shared" si="2"/>
        <v>3.5439999999999999E-2</v>
      </c>
      <c r="L6" s="10">
        <v>-3857241842.6799998</v>
      </c>
      <c r="M6" s="10">
        <v>6.484</v>
      </c>
      <c r="N6" s="10">
        <v>3108784848.0700002</v>
      </c>
      <c r="O6" s="10">
        <v>5.4139999999999997</v>
      </c>
      <c r="P6" s="10">
        <v>4003900618.2800002</v>
      </c>
      <c r="Q6" s="10">
        <v>6.407</v>
      </c>
      <c r="R6" s="10">
        <f t="shared" si="5"/>
        <v>-3857241.8426799998</v>
      </c>
      <c r="S6" s="10">
        <f t="shared" si="3"/>
        <v>3108784.8480700003</v>
      </c>
      <c r="T6" s="10">
        <f t="shared" si="4"/>
        <v>4003900.6182800005</v>
      </c>
      <c r="U6" s="1"/>
    </row>
    <row r="7" spans="1:23">
      <c r="A7" s="8" t="s">
        <v>207</v>
      </c>
      <c r="B7" s="9">
        <v>2004.5327400000001</v>
      </c>
      <c r="C7" s="11">
        <v>27.92</v>
      </c>
      <c r="D7" s="11">
        <v>22.337</v>
      </c>
      <c r="E7" s="11">
        <v>-12.18</v>
      </c>
      <c r="F7" s="11">
        <v>4.0330000000000004</v>
      </c>
      <c r="G7" s="11">
        <v>35.15</v>
      </c>
      <c r="H7" s="11">
        <v>4.4349999999999996</v>
      </c>
      <c r="I7" s="11">
        <f t="shared" si="0"/>
        <v>2.7920000000000004E-2</v>
      </c>
      <c r="J7" s="11">
        <f t="shared" si="1"/>
        <v>-1.218E-2</v>
      </c>
      <c r="K7" s="11">
        <f t="shared" si="2"/>
        <v>3.5150000000000001E-2</v>
      </c>
      <c r="L7" s="11">
        <v>-3857241838.1199999</v>
      </c>
      <c r="M7" s="11">
        <v>13.51</v>
      </c>
      <c r="N7" s="11">
        <v>3108784863.9000001</v>
      </c>
      <c r="O7" s="11">
        <v>11.657</v>
      </c>
      <c r="P7" s="11">
        <v>4003900621.4299998</v>
      </c>
      <c r="Q7" s="11">
        <v>14.712</v>
      </c>
      <c r="R7" s="10">
        <f t="shared" si="5"/>
        <v>-3857241.83812</v>
      </c>
      <c r="S7" s="11">
        <f t="shared" si="3"/>
        <v>3108784.8639000002</v>
      </c>
      <c r="T7" s="11">
        <f t="shared" si="4"/>
        <v>4003900.6214299998</v>
      </c>
      <c r="U7" s="1"/>
    </row>
    <row r="8" spans="1:23">
      <c r="A8" s="6" t="s">
        <v>220</v>
      </c>
      <c r="B8" s="4">
        <v>2004.6477299999999</v>
      </c>
      <c r="C8" s="10">
        <v>49.41</v>
      </c>
      <c r="D8" s="10">
        <v>17.725999999999999</v>
      </c>
      <c r="E8" s="10">
        <v>-10.35</v>
      </c>
      <c r="F8" s="10">
        <v>3.66</v>
      </c>
      <c r="G8" s="10">
        <v>27.87</v>
      </c>
      <c r="H8" s="10">
        <v>4.1369999999999996</v>
      </c>
      <c r="I8" s="10">
        <f t="shared" si="0"/>
        <v>4.9409999999999996E-2</v>
      </c>
      <c r="J8" s="10">
        <f t="shared" si="1"/>
        <v>-1.035E-2</v>
      </c>
      <c r="K8" s="10">
        <f t="shared" si="2"/>
        <v>2.7870000000000002E-2</v>
      </c>
      <c r="L8" s="10">
        <v>-3857241855.54</v>
      </c>
      <c r="M8" s="10">
        <v>11.010999999999999</v>
      </c>
      <c r="N8" s="10">
        <v>3108784876.3699999</v>
      </c>
      <c r="O8" s="10">
        <v>9.7669999999999995</v>
      </c>
      <c r="P8" s="10">
        <v>4003900628.71</v>
      </c>
      <c r="Q8" s="10">
        <v>11.318</v>
      </c>
      <c r="R8" s="10">
        <f t="shared" si="5"/>
        <v>-3857241.8555399999</v>
      </c>
      <c r="S8" s="10">
        <f t="shared" si="3"/>
        <v>3108784.8763699997</v>
      </c>
      <c r="T8" s="10">
        <f t="shared" si="4"/>
        <v>4003900.6287100003</v>
      </c>
      <c r="U8" s="1"/>
    </row>
    <row r="9" spans="1:23">
      <c r="A9" s="5" t="s">
        <v>222</v>
      </c>
      <c r="B9" s="1">
        <v>2004.7052200000001</v>
      </c>
      <c r="C9" s="10">
        <v>9.52</v>
      </c>
      <c r="D9" s="10">
        <v>13.515000000000001</v>
      </c>
      <c r="E9" s="10">
        <v>-0.44</v>
      </c>
      <c r="F9" s="10">
        <v>2.677</v>
      </c>
      <c r="G9" s="10">
        <v>34.270000000000003</v>
      </c>
      <c r="H9" s="10">
        <v>3.4990000000000001</v>
      </c>
      <c r="I9" s="10">
        <f t="shared" si="0"/>
        <v>9.5199999999999989E-3</v>
      </c>
      <c r="J9" s="10">
        <f t="shared" si="1"/>
        <v>-4.4000000000000002E-4</v>
      </c>
      <c r="K9" s="10">
        <f t="shared" si="2"/>
        <v>3.4270000000000002E-2</v>
      </c>
      <c r="L9" s="10">
        <v>-3857241834.3800001</v>
      </c>
      <c r="M9" s="10">
        <v>8.8209999999999997</v>
      </c>
      <c r="N9" s="10">
        <v>3108784846.98</v>
      </c>
      <c r="O9" s="10">
        <v>7.4340000000000002</v>
      </c>
      <c r="P9" s="10">
        <v>4003900608.1900001</v>
      </c>
      <c r="Q9" s="10">
        <v>8.3049999999999997</v>
      </c>
      <c r="R9" s="10">
        <f t="shared" si="5"/>
        <v>-3857241.8343800004</v>
      </c>
      <c r="S9" s="10">
        <f t="shared" si="3"/>
        <v>3108784.8469799999</v>
      </c>
      <c r="T9" s="10">
        <f t="shared" si="4"/>
        <v>4003900.6081900001</v>
      </c>
    </row>
    <row r="10" spans="1:23">
      <c r="A10" s="5" t="s">
        <v>226</v>
      </c>
      <c r="B10" s="1">
        <v>2004.95984</v>
      </c>
      <c r="C10" s="10">
        <v>63.5</v>
      </c>
      <c r="D10" s="10">
        <v>18.870999999999999</v>
      </c>
      <c r="E10" s="10">
        <v>11.05</v>
      </c>
      <c r="F10" s="10">
        <v>4.0129999999999999</v>
      </c>
      <c r="G10" s="10">
        <v>9.1</v>
      </c>
      <c r="H10" s="10">
        <v>4.8710000000000004</v>
      </c>
      <c r="I10" s="10">
        <f t="shared" si="0"/>
        <v>6.3500000000000001E-2</v>
      </c>
      <c r="J10" s="10">
        <f t="shared" si="1"/>
        <v>1.1050000000000001E-2</v>
      </c>
      <c r="K10" s="10">
        <f t="shared" si="2"/>
        <v>9.1000000000000004E-3</v>
      </c>
      <c r="L10" s="10">
        <v>-3857241885.9200001</v>
      </c>
      <c r="M10" s="10">
        <v>12.03</v>
      </c>
      <c r="N10" s="10">
        <v>3108784875.5</v>
      </c>
      <c r="O10" s="10">
        <v>10.186</v>
      </c>
      <c r="P10" s="10">
        <v>4003900621.3600001</v>
      </c>
      <c r="Q10" s="10">
        <v>12.145</v>
      </c>
      <c r="R10" s="10">
        <f t="shared" si="5"/>
        <v>-3857241.8859200003</v>
      </c>
      <c r="S10" s="10">
        <f t="shared" si="3"/>
        <v>3108784.8755000001</v>
      </c>
      <c r="T10" s="10">
        <f t="shared" si="4"/>
        <v>4003900.6213600002</v>
      </c>
    </row>
    <row r="11" spans="1:23">
      <c r="A11" s="2" t="s">
        <v>240</v>
      </c>
      <c r="B11" s="1">
        <v>2005.0364999999999</v>
      </c>
      <c r="C11" s="10">
        <v>34.26</v>
      </c>
      <c r="D11" s="10">
        <v>13.188000000000001</v>
      </c>
      <c r="E11" s="10">
        <v>1.42</v>
      </c>
      <c r="F11" s="10">
        <v>2.6829999999999998</v>
      </c>
      <c r="G11" s="10">
        <v>43.21</v>
      </c>
      <c r="H11" s="10">
        <v>3.653</v>
      </c>
      <c r="I11" s="10">
        <f t="shared" si="0"/>
        <v>3.4259999999999999E-2</v>
      </c>
      <c r="J11" s="10">
        <f t="shared" si="1"/>
        <v>1.42E-3</v>
      </c>
      <c r="K11" s="10">
        <f t="shared" si="2"/>
        <v>4.3209999999999998E-2</v>
      </c>
      <c r="L11" s="10">
        <v>-3857241845.25</v>
      </c>
      <c r="M11" s="10">
        <v>8.3919999999999995</v>
      </c>
      <c r="N11" s="10">
        <v>3108784855.6199999</v>
      </c>
      <c r="O11" s="10">
        <v>7.0170000000000003</v>
      </c>
      <c r="P11" s="10">
        <v>4003900628.9499998</v>
      </c>
      <c r="Q11" s="10">
        <v>8.6489999999999991</v>
      </c>
      <c r="R11" s="10">
        <f t="shared" si="5"/>
        <v>-3857241.8452500002</v>
      </c>
      <c r="S11" s="10">
        <f t="shared" si="3"/>
        <v>3108784.85562</v>
      </c>
      <c r="T11" s="10">
        <f t="shared" si="4"/>
        <v>4003900.6289499998</v>
      </c>
    </row>
    <row r="12" spans="1:23">
      <c r="A12" s="2" t="s">
        <v>242</v>
      </c>
      <c r="B12" s="1">
        <v>2005.4006400000001</v>
      </c>
      <c r="C12" s="10">
        <v>-6.64</v>
      </c>
      <c r="D12" s="10">
        <v>12.412000000000001</v>
      </c>
      <c r="E12" s="10">
        <v>-2.71</v>
      </c>
      <c r="F12" s="10">
        <v>2.536</v>
      </c>
      <c r="G12" s="10">
        <v>33.28</v>
      </c>
      <c r="H12" s="10">
        <v>2.867</v>
      </c>
      <c r="I12" s="10">
        <f t="shared" si="0"/>
        <v>-6.6400000000000001E-3</v>
      </c>
      <c r="J12" s="10">
        <f t="shared" si="1"/>
        <v>-2.7100000000000002E-3</v>
      </c>
      <c r="K12" s="10">
        <f t="shared" si="2"/>
        <v>3.3280000000000004E-2</v>
      </c>
      <c r="L12" s="10">
        <v>-3857241821.9400001</v>
      </c>
      <c r="M12" s="10">
        <v>7.5629999999999997</v>
      </c>
      <c r="N12" s="10">
        <v>3108784844.6100001</v>
      </c>
      <c r="O12" s="10">
        <v>6.766</v>
      </c>
      <c r="P12" s="10">
        <v>4003900593.48</v>
      </c>
      <c r="Q12" s="10">
        <v>8.1069999999999993</v>
      </c>
      <c r="R12" s="10">
        <f t="shared" si="5"/>
        <v>-3857241.8219400002</v>
      </c>
      <c r="S12" s="10">
        <f t="shared" si="3"/>
        <v>3108784.84461</v>
      </c>
      <c r="T12" s="10">
        <f t="shared" si="4"/>
        <v>4003900.5934800003</v>
      </c>
    </row>
    <row r="13" spans="1:23">
      <c r="A13" s="2" t="s">
        <v>254</v>
      </c>
      <c r="B13" s="1">
        <v>2005.45813</v>
      </c>
      <c r="C13" s="10">
        <v>-13.24</v>
      </c>
      <c r="D13" s="10">
        <v>8.8019999999999996</v>
      </c>
      <c r="E13" s="10">
        <v>-12.57</v>
      </c>
      <c r="F13" s="10">
        <v>1.742</v>
      </c>
      <c r="G13" s="10">
        <v>28.27</v>
      </c>
      <c r="H13" s="10">
        <v>2.1150000000000002</v>
      </c>
      <c r="I13" s="10">
        <f t="shared" si="0"/>
        <v>-1.324E-2</v>
      </c>
      <c r="J13" s="10">
        <f t="shared" si="1"/>
        <v>-1.2570000000000001E-2</v>
      </c>
      <c r="K13" s="10">
        <f t="shared" si="2"/>
        <v>2.827E-2</v>
      </c>
      <c r="L13" s="10">
        <v>-3857241814.0799999</v>
      </c>
      <c r="M13" s="10">
        <v>5.49</v>
      </c>
      <c r="N13" s="10">
        <v>3108784851.3400002</v>
      </c>
      <c r="O13" s="10">
        <v>4.6920000000000002</v>
      </c>
      <c r="P13" s="10">
        <v>4003900585.1100001</v>
      </c>
      <c r="Q13" s="10">
        <v>5.73</v>
      </c>
      <c r="R13" s="10">
        <f t="shared" si="5"/>
        <v>-3857241.8140799999</v>
      </c>
      <c r="S13" s="10">
        <f t="shared" si="3"/>
        <v>3108784.8513400001</v>
      </c>
      <c r="T13" s="10">
        <f t="shared" si="4"/>
        <v>4003900.5851100003</v>
      </c>
    </row>
    <row r="14" spans="1:23">
      <c r="A14" s="2" t="s">
        <v>258</v>
      </c>
      <c r="B14" s="1">
        <v>2005.62788</v>
      </c>
      <c r="C14" s="10">
        <v>37.49</v>
      </c>
      <c r="D14" s="10">
        <v>30.562999999999999</v>
      </c>
      <c r="E14" s="10">
        <v>-1.24</v>
      </c>
      <c r="F14" s="10">
        <v>7.0949999999999998</v>
      </c>
      <c r="G14" s="10">
        <v>33.03</v>
      </c>
      <c r="H14" s="10">
        <v>7.4989999999999997</v>
      </c>
      <c r="I14" s="10">
        <f t="shared" si="0"/>
        <v>3.7490000000000002E-2</v>
      </c>
      <c r="J14" s="10">
        <f t="shared" si="1"/>
        <v>-1.24E-3</v>
      </c>
      <c r="K14" s="10">
        <f t="shared" si="2"/>
        <v>3.3030000000000004E-2</v>
      </c>
      <c r="L14" s="10">
        <v>-3857241849.0700002</v>
      </c>
      <c r="M14" s="10">
        <v>19.63</v>
      </c>
      <c r="N14" s="10">
        <v>3108784866.1300001</v>
      </c>
      <c r="O14" s="10">
        <v>15.832000000000001</v>
      </c>
      <c r="P14" s="10">
        <v>4003900619.9000001</v>
      </c>
      <c r="Q14" s="10">
        <v>20.117999999999999</v>
      </c>
      <c r="R14" s="10">
        <f t="shared" si="5"/>
        <v>-3857241.8490700005</v>
      </c>
      <c r="S14" s="10">
        <f t="shared" si="3"/>
        <v>3108784.86613</v>
      </c>
      <c r="T14" s="10">
        <f t="shared" si="4"/>
        <v>4003900.6199000003</v>
      </c>
    </row>
    <row r="15" spans="1:23">
      <c r="A15" s="2" t="s">
        <v>264</v>
      </c>
      <c r="B15" s="1">
        <v>2005.6881100000001</v>
      </c>
      <c r="C15" s="10">
        <v>13.4</v>
      </c>
      <c r="D15" s="10">
        <v>12.712999999999999</v>
      </c>
      <c r="E15" s="10">
        <v>-15.46</v>
      </c>
      <c r="F15" s="10">
        <v>2.2909999999999999</v>
      </c>
      <c r="G15" s="10">
        <v>17.59</v>
      </c>
      <c r="H15" s="10">
        <v>1.9390000000000001</v>
      </c>
      <c r="I15" s="10">
        <f t="shared" si="0"/>
        <v>1.34E-2</v>
      </c>
      <c r="J15" s="10">
        <f t="shared" si="1"/>
        <v>-1.5460000000000002E-2</v>
      </c>
      <c r="K15" s="10">
        <f t="shared" si="2"/>
        <v>1.7590000000000001E-2</v>
      </c>
      <c r="L15" s="10">
        <v>-3857241833.0300002</v>
      </c>
      <c r="M15" s="10">
        <v>7.7779999999999996</v>
      </c>
      <c r="N15" s="10">
        <v>3108784871.8899999</v>
      </c>
      <c r="O15" s="10">
        <v>6.8879999999999999</v>
      </c>
      <c r="P15" s="10">
        <v>4003900592.4000001</v>
      </c>
      <c r="Q15" s="10">
        <v>7.9180000000000001</v>
      </c>
      <c r="R15" s="10">
        <f t="shared" si="5"/>
        <v>-3857241.8330300003</v>
      </c>
      <c r="S15" s="10">
        <f t="shared" si="3"/>
        <v>3108784.8718900001</v>
      </c>
      <c r="T15" s="10">
        <f t="shared" si="4"/>
        <v>4003900.5924</v>
      </c>
    </row>
    <row r="16" spans="1:23">
      <c r="A16" s="2" t="s">
        <v>269</v>
      </c>
      <c r="B16" s="1">
        <v>2005.7839300000001</v>
      </c>
      <c r="C16" s="10">
        <v>14.3</v>
      </c>
      <c r="D16" s="10">
        <v>8.3770000000000007</v>
      </c>
      <c r="E16" s="10">
        <v>3.69</v>
      </c>
      <c r="F16" s="10">
        <v>1.849</v>
      </c>
      <c r="G16" s="10">
        <v>17.11</v>
      </c>
      <c r="H16" s="10">
        <v>2.073</v>
      </c>
      <c r="I16" s="10">
        <f t="shared" si="0"/>
        <v>1.43E-2</v>
      </c>
      <c r="J16" s="10">
        <f t="shared" si="1"/>
        <v>3.6900000000000001E-3</v>
      </c>
      <c r="K16" s="10">
        <f t="shared" si="2"/>
        <v>1.711E-2</v>
      </c>
      <c r="L16" s="10">
        <v>-3857241845.5799999</v>
      </c>
      <c r="M16" s="10">
        <v>5.3019999999999996</v>
      </c>
      <c r="N16" s="10">
        <v>3108784858.0700002</v>
      </c>
      <c r="O16" s="10">
        <v>4.5659999999999998</v>
      </c>
      <c r="P16" s="10">
        <v>4003900592.0700002</v>
      </c>
      <c r="Q16" s="10">
        <v>5.3789999999999996</v>
      </c>
      <c r="R16" s="10">
        <f t="shared" si="5"/>
        <v>-3857241.84558</v>
      </c>
      <c r="S16" s="10">
        <f t="shared" si="3"/>
        <v>3108784.8580700001</v>
      </c>
      <c r="T16" s="10">
        <f t="shared" si="4"/>
        <v>4003900.5920700002</v>
      </c>
    </row>
    <row r="17" spans="1:20">
      <c r="A17" s="2" t="s">
        <v>287</v>
      </c>
      <c r="B17" s="1">
        <v>2005.8606</v>
      </c>
      <c r="C17" s="10">
        <v>7.95</v>
      </c>
      <c r="D17" s="10">
        <v>11.266999999999999</v>
      </c>
      <c r="E17" s="10">
        <v>5.39</v>
      </c>
      <c r="F17" s="10">
        <v>2.3410000000000002</v>
      </c>
      <c r="G17" s="10">
        <v>14.78</v>
      </c>
      <c r="H17" s="10">
        <v>2.7949999999999999</v>
      </c>
      <c r="I17" s="10">
        <f t="shared" si="0"/>
        <v>7.9500000000000005E-3</v>
      </c>
      <c r="J17" s="10">
        <f t="shared" si="1"/>
        <v>5.3899999999999998E-3</v>
      </c>
      <c r="K17" s="10">
        <f t="shared" si="2"/>
        <v>1.478E-2</v>
      </c>
      <c r="L17" s="10">
        <v>-3857241843.7800002</v>
      </c>
      <c r="M17" s="10">
        <v>7.1459999999999999</v>
      </c>
      <c r="N17" s="10">
        <v>3108784854.9400001</v>
      </c>
      <c r="O17" s="10">
        <v>6.2350000000000003</v>
      </c>
      <c r="P17" s="10">
        <v>4003900585.8499999</v>
      </c>
      <c r="Q17" s="10">
        <v>7.0919999999999996</v>
      </c>
      <c r="R17" s="10">
        <f t="shared" si="5"/>
        <v>-3857241.8437800002</v>
      </c>
      <c r="S17" s="10">
        <f t="shared" si="3"/>
        <v>3108784.85494</v>
      </c>
      <c r="T17" s="10">
        <f t="shared" si="4"/>
        <v>4003900.5858499999</v>
      </c>
    </row>
    <row r="18" spans="1:20">
      <c r="A18" s="2" t="s">
        <v>292</v>
      </c>
      <c r="B18" s="1">
        <v>2005.9509399999999</v>
      </c>
      <c r="C18" s="10">
        <v>-29.94</v>
      </c>
      <c r="D18" s="10">
        <v>11.167999999999999</v>
      </c>
      <c r="E18" s="10">
        <v>16.170000000000002</v>
      </c>
      <c r="F18" s="10">
        <v>2.7890000000000001</v>
      </c>
      <c r="G18" s="10">
        <v>16.39</v>
      </c>
      <c r="H18" s="10">
        <v>3.274</v>
      </c>
      <c r="I18" s="10">
        <f t="shared" si="0"/>
        <v>-2.9940000000000001E-2</v>
      </c>
      <c r="J18" s="10">
        <f t="shared" si="1"/>
        <v>1.617E-2</v>
      </c>
      <c r="K18" s="10">
        <f t="shared" si="2"/>
        <v>1.6390000000000002E-2</v>
      </c>
      <c r="L18" s="10">
        <v>-3857241826.6399999</v>
      </c>
      <c r="M18" s="10">
        <v>7.3220000000000001</v>
      </c>
      <c r="N18" s="10">
        <v>3108784827.9000001</v>
      </c>
      <c r="O18" s="10">
        <v>6.734</v>
      </c>
      <c r="P18" s="10">
        <v>4003900562.6900001</v>
      </c>
      <c r="Q18" s="10">
        <v>6.6520000000000001</v>
      </c>
      <c r="R18" s="10">
        <f t="shared" si="5"/>
        <v>-3857241.8266400001</v>
      </c>
      <c r="S18" s="10">
        <f t="shared" si="3"/>
        <v>3108784.8279000004</v>
      </c>
      <c r="T18" s="10">
        <f t="shared" si="4"/>
        <v>4003900.56269</v>
      </c>
    </row>
    <row r="19" spans="1:20">
      <c r="A19" s="2" t="s">
        <v>297</v>
      </c>
      <c r="B19" s="1">
        <v>2006.0330799999999</v>
      </c>
      <c r="C19" s="10">
        <v>-24.06</v>
      </c>
      <c r="D19" s="10">
        <v>9.9410000000000007</v>
      </c>
      <c r="E19" s="10">
        <v>5.0599999999999996</v>
      </c>
      <c r="F19" s="10">
        <v>2.7269999999999999</v>
      </c>
      <c r="G19" s="10">
        <v>22.48</v>
      </c>
      <c r="H19" s="10">
        <v>3.2810000000000001</v>
      </c>
      <c r="I19" s="10">
        <f t="shared" si="0"/>
        <v>-2.4059999999999998E-2</v>
      </c>
      <c r="J19" s="10">
        <f t="shared" si="1"/>
        <v>5.0599999999999994E-3</v>
      </c>
      <c r="K19" s="10">
        <f t="shared" si="2"/>
        <v>2.248E-2</v>
      </c>
      <c r="L19" s="10">
        <v>-3857241820.0100002</v>
      </c>
      <c r="M19" s="10">
        <v>6.4610000000000003</v>
      </c>
      <c r="N19" s="10">
        <v>3108784837.4000001</v>
      </c>
      <c r="O19" s="10">
        <v>5.6630000000000003</v>
      </c>
      <c r="P19" s="10">
        <v>4003900570.6799998</v>
      </c>
      <c r="Q19" s="10">
        <v>6.5739999999999998</v>
      </c>
      <c r="R19" s="10">
        <f t="shared" si="5"/>
        <v>-3857241.8200100004</v>
      </c>
      <c r="S19" s="10">
        <f t="shared" si="3"/>
        <v>3108784.8374000001</v>
      </c>
      <c r="T19" s="10">
        <f t="shared" si="4"/>
        <v>4003900.5706799999</v>
      </c>
    </row>
    <row r="20" spans="1:20">
      <c r="A20" s="2" t="s">
        <v>299</v>
      </c>
      <c r="B20" s="1">
        <v>2006.1289099999999</v>
      </c>
      <c r="C20" s="10">
        <v>-7.87</v>
      </c>
      <c r="D20" s="10">
        <v>8.8249999999999993</v>
      </c>
      <c r="E20" s="10">
        <v>13.97</v>
      </c>
      <c r="F20" s="10">
        <v>2.4990000000000001</v>
      </c>
      <c r="G20" s="10">
        <v>6.63</v>
      </c>
      <c r="H20" s="10">
        <v>2.5390000000000001</v>
      </c>
      <c r="I20" s="10">
        <f t="shared" si="0"/>
        <v>-7.8700000000000003E-3</v>
      </c>
      <c r="J20" s="10">
        <f t="shared" si="1"/>
        <v>1.3970000000000002E-2</v>
      </c>
      <c r="K20" s="10">
        <f t="shared" si="2"/>
        <v>6.6299999999999996E-3</v>
      </c>
      <c r="L20" s="10">
        <v>-3857241842.9400001</v>
      </c>
      <c r="M20" s="10">
        <v>5.7220000000000004</v>
      </c>
      <c r="N20" s="10">
        <v>3108784845.0799999</v>
      </c>
      <c r="O20" s="10">
        <v>5.2</v>
      </c>
      <c r="P20" s="10">
        <v>4003900568.0799999</v>
      </c>
      <c r="Q20" s="10">
        <v>5.5490000000000004</v>
      </c>
      <c r="R20" s="10">
        <f t="shared" si="5"/>
        <v>-3857241.8429400004</v>
      </c>
      <c r="S20" s="10">
        <f t="shared" si="3"/>
        <v>3108784.8450799999</v>
      </c>
      <c r="T20" s="10">
        <f t="shared" si="4"/>
        <v>4003900.5680800001</v>
      </c>
    </row>
    <row r="21" spans="1:20">
      <c r="A21" s="2" t="s">
        <v>303</v>
      </c>
      <c r="B21" s="1">
        <v>2006.2247299999999</v>
      </c>
      <c r="C21" s="10">
        <v>-17.55</v>
      </c>
      <c r="D21" s="10">
        <v>6.5869999999999997</v>
      </c>
      <c r="E21" s="10">
        <v>13.26</v>
      </c>
      <c r="F21" s="10">
        <v>1.488</v>
      </c>
      <c r="G21" s="10">
        <v>10.66</v>
      </c>
      <c r="H21" s="10">
        <v>1.909</v>
      </c>
      <c r="I21" s="10">
        <f t="shared" si="0"/>
        <v>-1.755E-2</v>
      </c>
      <c r="J21" s="10">
        <f t="shared" si="1"/>
        <v>1.3259999999999999E-2</v>
      </c>
      <c r="K21" s="10">
        <f t="shared" si="2"/>
        <v>1.0660000000000001E-2</v>
      </c>
      <c r="L21" s="10">
        <v>-3857241834.4299998</v>
      </c>
      <c r="M21" s="10">
        <v>4.3099999999999996</v>
      </c>
      <c r="N21" s="10">
        <v>3108784839.7800002</v>
      </c>
      <c r="O21" s="10">
        <v>3.8029999999999999</v>
      </c>
      <c r="P21" s="10">
        <v>4003900564.5900002</v>
      </c>
      <c r="Q21" s="10">
        <v>4.0259999999999998</v>
      </c>
      <c r="R21" s="10">
        <f t="shared" si="5"/>
        <v>-3857241.8344299998</v>
      </c>
      <c r="S21" s="10">
        <f t="shared" si="3"/>
        <v>3108784.8397800005</v>
      </c>
      <c r="T21" s="10">
        <f t="shared" si="4"/>
        <v>4003900.5645900001</v>
      </c>
    </row>
    <row r="22" spans="1:20">
      <c r="A22" s="2" t="s">
        <v>306</v>
      </c>
      <c r="B22" s="1">
        <v>2006.3150800000001</v>
      </c>
      <c r="C22" s="10">
        <v>-7.88</v>
      </c>
      <c r="D22" s="10">
        <v>6.1459999999999999</v>
      </c>
      <c r="E22" s="10">
        <v>24.67</v>
      </c>
      <c r="F22" s="10">
        <v>1.472</v>
      </c>
      <c r="G22" s="10">
        <v>12.4</v>
      </c>
      <c r="H22" s="10">
        <v>1.724</v>
      </c>
      <c r="I22" s="10">
        <f t="shared" si="0"/>
        <v>-7.8799999999999999E-3</v>
      </c>
      <c r="J22" s="10">
        <f t="shared" si="1"/>
        <v>2.4670000000000001E-2</v>
      </c>
      <c r="K22" s="10">
        <f t="shared" si="2"/>
        <v>1.2400000000000001E-2</v>
      </c>
      <c r="L22" s="10">
        <v>-3857241846.3499999</v>
      </c>
      <c r="M22" s="10">
        <v>4.0069999999999997</v>
      </c>
      <c r="N22" s="10">
        <v>3108784835.3499999</v>
      </c>
      <c r="O22" s="10">
        <v>3.645</v>
      </c>
      <c r="P22" s="10">
        <v>4003900571.5599999</v>
      </c>
      <c r="Q22" s="10">
        <v>3.6840000000000002</v>
      </c>
      <c r="R22" s="10">
        <f t="shared" si="5"/>
        <v>-3857241.8463499998</v>
      </c>
      <c r="S22" s="10">
        <f t="shared" si="3"/>
        <v>3108784.8353499998</v>
      </c>
      <c r="T22" s="10">
        <f t="shared" si="4"/>
        <v>4003900.5715600001</v>
      </c>
    </row>
    <row r="23" spans="1:20">
      <c r="A23" s="2" t="s">
        <v>310</v>
      </c>
      <c r="B23" s="1">
        <v>2006.3972100000001</v>
      </c>
      <c r="C23" s="10">
        <v>7.01</v>
      </c>
      <c r="D23" s="10">
        <v>7.7190000000000003</v>
      </c>
      <c r="E23" s="10">
        <v>4.6500000000000004</v>
      </c>
      <c r="F23" s="10">
        <v>1.4870000000000001</v>
      </c>
      <c r="G23" s="10">
        <v>7.35</v>
      </c>
      <c r="H23" s="10">
        <v>1.889</v>
      </c>
      <c r="I23" s="10">
        <f t="shared" si="0"/>
        <v>7.0099999999999997E-3</v>
      </c>
      <c r="J23" s="10">
        <f t="shared" si="1"/>
        <v>4.6500000000000005E-3</v>
      </c>
      <c r="K23" s="10">
        <f t="shared" si="2"/>
        <v>7.3499999999999998E-3</v>
      </c>
      <c r="L23" s="10">
        <v>-3857241845.0500002</v>
      </c>
      <c r="M23" s="10">
        <v>4.91</v>
      </c>
      <c r="N23" s="10">
        <v>3108784860.5799999</v>
      </c>
      <c r="O23" s="10">
        <v>4.2640000000000002</v>
      </c>
      <c r="P23" s="10">
        <v>4003900576.5900002</v>
      </c>
      <c r="Q23" s="10">
        <v>4.8040000000000003</v>
      </c>
      <c r="R23" s="10">
        <f t="shared" si="5"/>
        <v>-3857241.8450500001</v>
      </c>
      <c r="S23" s="10">
        <f t="shared" si="3"/>
        <v>3108784.8605800001</v>
      </c>
      <c r="T23" s="10">
        <f t="shared" si="4"/>
        <v>4003900.5765900002</v>
      </c>
    </row>
    <row r="24" spans="1:20">
      <c r="A24" s="2" t="s">
        <v>315</v>
      </c>
      <c r="B24" s="1">
        <v>2006.55053</v>
      </c>
      <c r="C24" s="10">
        <v>17.71</v>
      </c>
      <c r="D24" s="10">
        <v>9.8680000000000003</v>
      </c>
      <c r="E24" s="10">
        <v>1.18</v>
      </c>
      <c r="F24" s="10">
        <v>2.024</v>
      </c>
      <c r="G24" s="10">
        <v>8.3800000000000008</v>
      </c>
      <c r="H24" s="10">
        <v>2.56</v>
      </c>
      <c r="I24" s="10">
        <f t="shared" si="0"/>
        <v>1.771E-2</v>
      </c>
      <c r="J24" s="10">
        <f t="shared" si="1"/>
        <v>1.1800000000000001E-3</v>
      </c>
      <c r="K24" s="10">
        <f t="shared" si="2"/>
        <v>8.3800000000000003E-3</v>
      </c>
      <c r="L24" s="10">
        <v>-3857241848.4499998</v>
      </c>
      <c r="M24" s="10">
        <v>6.2629999999999999</v>
      </c>
      <c r="N24" s="10">
        <v>3108784868.8200002</v>
      </c>
      <c r="O24" s="10">
        <v>5.4509999999999996</v>
      </c>
      <c r="P24" s="10">
        <v>4003900583.3099999</v>
      </c>
      <c r="Q24" s="10">
        <v>6.2530000000000001</v>
      </c>
      <c r="R24" s="10">
        <f t="shared" si="5"/>
        <v>-3857241.8484499999</v>
      </c>
      <c r="S24" s="10">
        <f t="shared" si="3"/>
        <v>3108784.8688200004</v>
      </c>
      <c r="T24" s="10">
        <f t="shared" si="4"/>
        <v>4003900.5833100001</v>
      </c>
    </row>
    <row r="25" spans="1:20">
      <c r="A25" s="2" t="s">
        <v>325</v>
      </c>
      <c r="B25" s="1">
        <v>2006.7038500000001</v>
      </c>
      <c r="C25" s="10">
        <v>15</v>
      </c>
      <c r="D25" s="10">
        <v>7.2759999999999998</v>
      </c>
      <c r="E25" s="10">
        <v>0.99</v>
      </c>
      <c r="F25" s="10">
        <v>1.6339999999999999</v>
      </c>
      <c r="G25" s="10">
        <v>5.15</v>
      </c>
      <c r="H25" s="10">
        <v>2.7120000000000002</v>
      </c>
      <c r="I25" s="10">
        <f t="shared" si="0"/>
        <v>1.4999999999999999E-2</v>
      </c>
      <c r="J25" s="10">
        <f t="shared" si="1"/>
        <v>9.8999999999999999E-4</v>
      </c>
      <c r="K25" s="10">
        <f t="shared" si="2"/>
        <v>5.1500000000000001E-3</v>
      </c>
      <c r="L25" s="10">
        <v>-3857241847.9000001</v>
      </c>
      <c r="M25" s="10">
        <v>4.641</v>
      </c>
      <c r="N25" s="10">
        <v>3108784869.6599998</v>
      </c>
      <c r="O25" s="10">
        <v>4.3109999999999999</v>
      </c>
      <c r="P25" s="10">
        <v>4003900578.27</v>
      </c>
      <c r="Q25" s="10">
        <v>4.7789999999999999</v>
      </c>
      <c r="R25" s="10">
        <f t="shared" si="5"/>
        <v>-3857241.8479000004</v>
      </c>
      <c r="S25" s="10">
        <f t="shared" si="3"/>
        <v>3108784.8696599999</v>
      </c>
      <c r="T25" s="10">
        <f t="shared" si="4"/>
        <v>4003900.5782699999</v>
      </c>
    </row>
    <row r="26" spans="1:20">
      <c r="A26" s="2" t="s">
        <v>333</v>
      </c>
      <c r="B26" s="1">
        <v>2006.85716</v>
      </c>
      <c r="C26" s="10">
        <v>-18.95</v>
      </c>
      <c r="D26" s="10">
        <v>6.883</v>
      </c>
      <c r="E26" s="10">
        <v>5.95</v>
      </c>
      <c r="F26" s="10">
        <v>1.5569999999999999</v>
      </c>
      <c r="G26" s="10">
        <v>1.1000000000000001</v>
      </c>
      <c r="H26" s="10">
        <v>1.7949999999999999</v>
      </c>
      <c r="I26" s="10">
        <f t="shared" si="0"/>
        <v>-1.8949999999999998E-2</v>
      </c>
      <c r="J26" s="10">
        <f t="shared" si="1"/>
        <v>5.9500000000000004E-3</v>
      </c>
      <c r="K26" s="10">
        <f t="shared" si="2"/>
        <v>1.1000000000000001E-3</v>
      </c>
      <c r="L26" s="10">
        <v>-3857241832.1100001</v>
      </c>
      <c r="M26" s="10">
        <v>4.3719999999999999</v>
      </c>
      <c r="N26" s="10">
        <v>3108784851.6100001</v>
      </c>
      <c r="O26" s="10">
        <v>3.8719999999999999</v>
      </c>
      <c r="P26" s="10">
        <v>4003900552.8699999</v>
      </c>
      <c r="Q26" s="10">
        <v>4.3499999999999996</v>
      </c>
      <c r="R26" s="10">
        <f t="shared" si="5"/>
        <v>-3857241.8321100003</v>
      </c>
      <c r="S26" s="10">
        <f t="shared" si="3"/>
        <v>3108784.8516100002</v>
      </c>
      <c r="T26" s="10">
        <f t="shared" si="4"/>
        <v>4003900.5528699998</v>
      </c>
    </row>
    <row r="27" spans="1:20">
      <c r="A27" s="2" t="s">
        <v>340</v>
      </c>
      <c r="B27" s="1">
        <v>2006.953</v>
      </c>
      <c r="C27" s="10">
        <v>-20.100000000000001</v>
      </c>
      <c r="D27" s="10">
        <v>6.3860000000000001</v>
      </c>
      <c r="E27" s="10">
        <v>7.17</v>
      </c>
      <c r="F27" s="10">
        <v>1.454</v>
      </c>
      <c r="G27" s="10">
        <v>6.06</v>
      </c>
      <c r="H27" s="10">
        <v>1.8540000000000001</v>
      </c>
      <c r="I27" s="10">
        <f t="shared" si="0"/>
        <v>-2.0100000000000003E-2</v>
      </c>
      <c r="J27" s="10">
        <f t="shared" si="1"/>
        <v>7.1700000000000002E-3</v>
      </c>
      <c r="K27" s="10">
        <f t="shared" si="2"/>
        <v>6.0599999999999994E-3</v>
      </c>
      <c r="L27" s="10">
        <v>-3857241829.5100002</v>
      </c>
      <c r="M27" s="10">
        <v>4.1269999999999998</v>
      </c>
      <c r="N27" s="10">
        <v>3108784848.5999999</v>
      </c>
      <c r="O27" s="10">
        <v>3.8010000000000002</v>
      </c>
      <c r="P27" s="10">
        <v>4003900555.48</v>
      </c>
      <c r="Q27" s="10">
        <v>3.855</v>
      </c>
      <c r="R27" s="10">
        <f t="shared" si="5"/>
        <v>-3857241.8295100005</v>
      </c>
      <c r="S27" s="10">
        <f t="shared" si="3"/>
        <v>3108784.8486000001</v>
      </c>
      <c r="T27" s="10">
        <f t="shared" si="4"/>
        <v>4003900.5554800001</v>
      </c>
    </row>
    <row r="28" spans="1:20">
      <c r="A28" s="2" t="s">
        <v>347</v>
      </c>
      <c r="B28" s="1">
        <v>2007.0296599999999</v>
      </c>
      <c r="C28" s="10">
        <v>-9.7799999999999994</v>
      </c>
      <c r="D28" s="10">
        <v>5.9720000000000004</v>
      </c>
      <c r="E28" s="10">
        <v>7.95</v>
      </c>
      <c r="F28" s="10">
        <v>1.4450000000000001</v>
      </c>
      <c r="G28" s="10">
        <v>5.28</v>
      </c>
      <c r="H28" s="10">
        <v>1.772</v>
      </c>
      <c r="I28" s="10">
        <f t="shared" si="0"/>
        <v>-9.7799999999999988E-3</v>
      </c>
      <c r="J28" s="10">
        <f t="shared" si="1"/>
        <v>7.9500000000000005E-3</v>
      </c>
      <c r="K28" s="10">
        <f t="shared" si="2"/>
        <v>5.28E-3</v>
      </c>
      <c r="L28" s="10">
        <v>-3857241836.4200001</v>
      </c>
      <c r="M28" s="10">
        <v>3.9990000000000001</v>
      </c>
      <c r="N28" s="10">
        <v>3108784853.6999998</v>
      </c>
      <c r="O28" s="10">
        <v>3.4180000000000001</v>
      </c>
      <c r="P28" s="10">
        <v>4003900560.9699998</v>
      </c>
      <c r="Q28" s="10">
        <v>3.6339999999999999</v>
      </c>
      <c r="R28" s="10">
        <f t="shared" si="5"/>
        <v>-3857241.8364200001</v>
      </c>
      <c r="S28" s="10">
        <f t="shared" si="3"/>
        <v>3108784.8536999999</v>
      </c>
      <c r="T28" s="10">
        <f t="shared" si="4"/>
        <v>4003900.56097</v>
      </c>
    </row>
    <row r="29" spans="1:20">
      <c r="A29" s="2" t="s">
        <v>350</v>
      </c>
      <c r="B29" s="1">
        <v>2007.1063200000001</v>
      </c>
      <c r="C29" s="10">
        <v>-9.31</v>
      </c>
      <c r="D29" s="10">
        <v>4.55</v>
      </c>
      <c r="E29" s="10">
        <v>10.28</v>
      </c>
      <c r="F29" s="10">
        <v>1.2210000000000001</v>
      </c>
      <c r="G29" s="10">
        <v>8.19</v>
      </c>
      <c r="H29" s="10">
        <v>1.42</v>
      </c>
      <c r="I29" s="10">
        <f t="shared" si="0"/>
        <v>-9.3100000000000006E-3</v>
      </c>
      <c r="J29" s="10">
        <f t="shared" si="1"/>
        <v>1.0279999999999999E-2</v>
      </c>
      <c r="K29" s="10">
        <f t="shared" si="2"/>
        <v>8.1899999999999994E-3</v>
      </c>
      <c r="L29" s="10">
        <v>-3857241836.54</v>
      </c>
      <c r="M29" s="10">
        <v>2.95</v>
      </c>
      <c r="N29" s="10">
        <v>3108784851.3200002</v>
      </c>
      <c r="O29" s="10">
        <v>2.9420000000000002</v>
      </c>
      <c r="P29" s="10">
        <v>4003900563.1199999</v>
      </c>
      <c r="Q29" s="10">
        <v>2.6179999999999999</v>
      </c>
      <c r="R29" s="10">
        <f t="shared" si="5"/>
        <v>-3857241.83654</v>
      </c>
      <c r="S29" s="10">
        <f t="shared" si="3"/>
        <v>3108784.8513200004</v>
      </c>
      <c r="T29" s="10">
        <f t="shared" si="4"/>
        <v>4003900.5631200001</v>
      </c>
    </row>
    <row r="30" spans="1:20">
      <c r="A30" s="2" t="s">
        <v>354</v>
      </c>
      <c r="B30" s="1">
        <v>2007.2021400000001</v>
      </c>
      <c r="C30" s="10">
        <v>8.75</v>
      </c>
      <c r="D30" s="10">
        <v>5.8259999999999996</v>
      </c>
      <c r="E30" s="10">
        <v>8.17</v>
      </c>
      <c r="F30" s="10">
        <v>1.498</v>
      </c>
      <c r="G30" s="10">
        <v>9.58</v>
      </c>
      <c r="H30" s="10">
        <v>1.7869999999999999</v>
      </c>
      <c r="I30" s="10">
        <f t="shared" si="0"/>
        <v>8.7500000000000008E-3</v>
      </c>
      <c r="J30" s="10">
        <f t="shared" si="1"/>
        <v>8.1700000000000002E-3</v>
      </c>
      <c r="K30" s="10">
        <f t="shared" si="2"/>
        <v>9.58E-3</v>
      </c>
      <c r="L30" s="10">
        <v>-3857241845.1999998</v>
      </c>
      <c r="M30" s="10">
        <v>3.7690000000000001</v>
      </c>
      <c r="N30" s="10">
        <v>3108784861.6599998</v>
      </c>
      <c r="O30" s="10">
        <v>3.6120000000000001</v>
      </c>
      <c r="P30" s="10">
        <v>4003900575.0700002</v>
      </c>
      <c r="Q30" s="10">
        <v>3.4820000000000002</v>
      </c>
      <c r="R30" s="10">
        <f t="shared" si="5"/>
        <v>-3857241.8451999999</v>
      </c>
      <c r="S30" s="10">
        <f t="shared" si="3"/>
        <v>3108784.8616599999</v>
      </c>
      <c r="T30" s="10">
        <f t="shared" si="4"/>
        <v>4003900.5750700003</v>
      </c>
    </row>
    <row r="31" spans="1:20">
      <c r="A31" s="2" t="s">
        <v>358</v>
      </c>
      <c r="B31" s="1">
        <v>2007.2979700000001</v>
      </c>
      <c r="C31" s="10">
        <v>-29.77</v>
      </c>
      <c r="D31" s="10">
        <v>5.7190000000000003</v>
      </c>
      <c r="E31" s="10">
        <v>14.59</v>
      </c>
      <c r="F31" s="10">
        <v>1.425</v>
      </c>
      <c r="G31" s="10">
        <v>2.64</v>
      </c>
      <c r="H31" s="10">
        <v>1.6559999999999999</v>
      </c>
      <c r="I31" s="10">
        <f t="shared" si="0"/>
        <v>-2.9770000000000001E-2</v>
      </c>
      <c r="J31" s="10">
        <f t="shared" si="1"/>
        <v>1.4590000000000001E-2</v>
      </c>
      <c r="K31" s="10">
        <f t="shared" si="2"/>
        <v>2.64E-3</v>
      </c>
      <c r="L31" s="10">
        <v>-3857241829.1399999</v>
      </c>
      <c r="M31" s="10">
        <v>3.649</v>
      </c>
      <c r="N31" s="10">
        <v>3108784841.1199999</v>
      </c>
      <c r="O31" s="10">
        <v>3.5169999999999999</v>
      </c>
      <c r="P31" s="10">
        <v>4003900544.8600001</v>
      </c>
      <c r="Q31" s="10">
        <v>3.4329999999999998</v>
      </c>
      <c r="R31" s="10">
        <f t="shared" si="5"/>
        <v>-3857241.82914</v>
      </c>
      <c r="S31" s="10">
        <f t="shared" si="3"/>
        <v>3108784.84112</v>
      </c>
      <c r="T31" s="10">
        <f t="shared" si="4"/>
        <v>4003900.5448600003</v>
      </c>
    </row>
    <row r="32" spans="1:20">
      <c r="A32" s="2" t="s">
        <v>364</v>
      </c>
      <c r="B32" s="1">
        <v>2007.3937900000001</v>
      </c>
      <c r="C32" s="10">
        <v>-16.079999999999998</v>
      </c>
      <c r="D32" s="10">
        <v>7.008</v>
      </c>
      <c r="E32" s="10">
        <v>8.58</v>
      </c>
      <c r="F32" s="10">
        <v>1.4570000000000001</v>
      </c>
      <c r="G32" s="10">
        <v>0.13</v>
      </c>
      <c r="H32" s="10">
        <v>1.74</v>
      </c>
      <c r="I32" s="10">
        <f t="shared" si="0"/>
        <v>-1.6079999999999997E-2</v>
      </c>
      <c r="J32" s="10">
        <f t="shared" si="1"/>
        <v>8.5800000000000008E-3</v>
      </c>
      <c r="K32" s="10">
        <f t="shared" si="2"/>
        <v>1.3000000000000002E-4</v>
      </c>
      <c r="L32" s="10">
        <v>-3857241834.6300001</v>
      </c>
      <c r="M32" s="10">
        <v>4.4160000000000004</v>
      </c>
      <c r="N32" s="10">
        <v>3108784853.9200001</v>
      </c>
      <c r="O32" s="10">
        <v>4.194</v>
      </c>
      <c r="P32" s="10">
        <v>4003900551.0300002</v>
      </c>
      <c r="Q32" s="10">
        <v>4.1440000000000001</v>
      </c>
      <c r="R32" s="10">
        <f t="shared" si="5"/>
        <v>-3857241.8346300004</v>
      </c>
      <c r="S32" s="10">
        <f t="shared" si="3"/>
        <v>3108784.8539200001</v>
      </c>
      <c r="T32" s="10">
        <f t="shared" si="4"/>
        <v>4003900.5510300002</v>
      </c>
    </row>
    <row r="33" spans="1:20">
      <c r="A33" s="2" t="s">
        <v>369</v>
      </c>
      <c r="B33" s="1">
        <v>2007.5471</v>
      </c>
      <c r="C33" s="10">
        <v>16.48</v>
      </c>
      <c r="D33" s="10">
        <v>6.2210000000000001</v>
      </c>
      <c r="E33" s="10">
        <v>5.85</v>
      </c>
      <c r="F33" s="10">
        <v>1.343</v>
      </c>
      <c r="G33" s="10">
        <v>1.2</v>
      </c>
      <c r="H33" s="10">
        <v>1.9770000000000001</v>
      </c>
      <c r="I33" s="10">
        <f t="shared" si="0"/>
        <v>1.6480000000000002E-2</v>
      </c>
      <c r="J33" s="10">
        <f t="shared" si="1"/>
        <v>5.8500000000000002E-3</v>
      </c>
      <c r="K33" s="10">
        <f t="shared" si="2"/>
        <v>1.1999999999999999E-3</v>
      </c>
      <c r="L33" s="10">
        <v>-3857241851.6700001</v>
      </c>
      <c r="M33" s="10">
        <v>4.0279999999999996</v>
      </c>
      <c r="N33" s="10">
        <v>3108784872.1999998</v>
      </c>
      <c r="O33" s="10">
        <v>3.621</v>
      </c>
      <c r="P33" s="10">
        <v>4003900571.5900002</v>
      </c>
      <c r="Q33" s="10">
        <v>3.883</v>
      </c>
      <c r="R33" s="10">
        <f t="shared" si="5"/>
        <v>-3857241.8516700002</v>
      </c>
      <c r="S33" s="10">
        <f t="shared" si="3"/>
        <v>3108784.8722000001</v>
      </c>
      <c r="T33" s="10">
        <f t="shared" si="4"/>
        <v>4003900.5715900003</v>
      </c>
    </row>
    <row r="34" spans="1:20">
      <c r="A34" s="2" t="s">
        <v>379</v>
      </c>
      <c r="B34" s="1">
        <v>2007.64293</v>
      </c>
      <c r="C34" s="10">
        <v>4.12</v>
      </c>
      <c r="D34" s="10">
        <v>7.0789999999999997</v>
      </c>
      <c r="E34" s="10">
        <v>10.58</v>
      </c>
      <c r="F34" s="10">
        <v>1.647</v>
      </c>
      <c r="G34" s="10">
        <v>-1.64</v>
      </c>
      <c r="H34" s="10">
        <v>2.1829999999999998</v>
      </c>
      <c r="I34" s="10">
        <f t="shared" si="0"/>
        <v>4.1200000000000004E-3</v>
      </c>
      <c r="J34" s="10">
        <f t="shared" si="1"/>
        <v>1.0580000000000001E-2</v>
      </c>
      <c r="K34" s="10">
        <f t="shared" si="2"/>
        <v>-1.64E-3</v>
      </c>
      <c r="L34" s="10">
        <v>-3857241848.3299999</v>
      </c>
      <c r="M34" s="10">
        <v>4.7610000000000001</v>
      </c>
      <c r="N34" s="10">
        <v>3108784864.0999999</v>
      </c>
      <c r="O34" s="10">
        <v>4.2060000000000004</v>
      </c>
      <c r="P34" s="10">
        <v>4003900561.0700002</v>
      </c>
      <c r="Q34" s="10">
        <v>4.1520000000000001</v>
      </c>
      <c r="R34" s="10">
        <f t="shared" si="5"/>
        <v>-3857241.8483299999</v>
      </c>
      <c r="S34" s="10">
        <f t="shared" si="3"/>
        <v>3108784.8640999999</v>
      </c>
      <c r="T34" s="10">
        <f t="shared" si="4"/>
        <v>4003900.5610700003</v>
      </c>
    </row>
    <row r="35" spans="1:20">
      <c r="A35" s="2" t="s">
        <v>381</v>
      </c>
      <c r="B35" s="1">
        <v>2007.7004300000001</v>
      </c>
      <c r="C35" s="10">
        <v>9.0399999999999991</v>
      </c>
      <c r="D35" s="10">
        <v>6.03</v>
      </c>
      <c r="E35" s="10">
        <v>10.29</v>
      </c>
      <c r="F35" s="10">
        <v>1.321</v>
      </c>
      <c r="G35" s="10">
        <v>-8.1300000000000008</v>
      </c>
      <c r="H35" s="10">
        <v>1.6990000000000001</v>
      </c>
      <c r="I35" s="10">
        <f t="shared" si="0"/>
        <v>9.0399999999999994E-3</v>
      </c>
      <c r="J35" s="10">
        <f t="shared" si="1"/>
        <v>1.0289999999999999E-2</v>
      </c>
      <c r="K35" s="10">
        <f t="shared" si="2"/>
        <v>-8.1300000000000018E-3</v>
      </c>
      <c r="L35" s="10">
        <v>-3857241854.1700001</v>
      </c>
      <c r="M35" s="10">
        <v>3.9649999999999999</v>
      </c>
      <c r="N35" s="10">
        <v>3108784869.5599999</v>
      </c>
      <c r="O35" s="10">
        <v>3.528</v>
      </c>
      <c r="P35" s="10">
        <v>4003900558.8299999</v>
      </c>
      <c r="Q35" s="10">
        <v>3.58</v>
      </c>
      <c r="R35" s="10">
        <f t="shared" si="5"/>
        <v>-3857241.8541700002</v>
      </c>
      <c r="S35" s="10">
        <f t="shared" si="3"/>
        <v>3108784.86956</v>
      </c>
      <c r="T35" s="10">
        <f t="shared" si="4"/>
        <v>4003900.55883</v>
      </c>
    </row>
    <row r="36" spans="1:20">
      <c r="A36" s="2" t="s">
        <v>386</v>
      </c>
      <c r="B36" s="1">
        <v>2007.7962500000001</v>
      </c>
      <c r="C36" s="10">
        <v>-18.329999999999998</v>
      </c>
      <c r="D36" s="10">
        <v>7.923</v>
      </c>
      <c r="E36" s="10">
        <v>5.6</v>
      </c>
      <c r="F36" s="10">
        <v>1.704</v>
      </c>
      <c r="G36" s="10">
        <v>-4.03</v>
      </c>
      <c r="H36" s="10">
        <v>2.36</v>
      </c>
      <c r="I36" s="10">
        <f t="shared" si="0"/>
        <v>-1.8329999999999999E-2</v>
      </c>
      <c r="J36" s="10">
        <f t="shared" si="1"/>
        <v>5.5999999999999999E-3</v>
      </c>
      <c r="K36" s="10">
        <f t="shared" si="2"/>
        <v>-4.0300000000000006E-3</v>
      </c>
      <c r="L36" s="10">
        <v>-3857241832.4400001</v>
      </c>
      <c r="M36" s="10">
        <v>5.0469999999999997</v>
      </c>
      <c r="N36" s="10">
        <v>3108784858.73</v>
      </c>
      <c r="O36" s="10">
        <v>4.42</v>
      </c>
      <c r="P36" s="10">
        <v>4003900544.21</v>
      </c>
      <c r="Q36" s="10">
        <v>5.1219999999999999</v>
      </c>
      <c r="R36" s="10">
        <f t="shared" si="5"/>
        <v>-3857241.83244</v>
      </c>
      <c r="S36" s="10">
        <f t="shared" si="3"/>
        <v>3108784.85873</v>
      </c>
      <c r="T36" s="10">
        <f t="shared" si="4"/>
        <v>4003900.54421</v>
      </c>
    </row>
    <row r="37" spans="1:20">
      <c r="A37" s="2" t="s">
        <v>390</v>
      </c>
      <c r="B37" s="1">
        <v>2007.8539000000001</v>
      </c>
      <c r="C37" s="10">
        <v>-6.15</v>
      </c>
      <c r="D37" s="10">
        <v>11.334</v>
      </c>
      <c r="E37" s="10">
        <v>-0.1</v>
      </c>
      <c r="F37" s="10">
        <v>2.8359999999999999</v>
      </c>
      <c r="G37" s="10">
        <v>2.39</v>
      </c>
      <c r="H37" s="10">
        <v>3.6120000000000001</v>
      </c>
      <c r="I37" s="10">
        <f t="shared" si="0"/>
        <v>-6.1500000000000001E-3</v>
      </c>
      <c r="J37" s="10">
        <f t="shared" si="1"/>
        <v>-1E-4</v>
      </c>
      <c r="K37" s="10">
        <f t="shared" si="2"/>
        <v>2.3900000000000002E-3</v>
      </c>
      <c r="L37" s="10">
        <v>-3857241832.9200001</v>
      </c>
      <c r="M37" s="10">
        <v>7.3390000000000004</v>
      </c>
      <c r="N37" s="10">
        <v>3108784866.8299999</v>
      </c>
      <c r="O37" s="10">
        <v>7.1310000000000002</v>
      </c>
      <c r="P37" s="10">
        <v>4003900556.5700002</v>
      </c>
      <c r="Q37" s="10">
        <v>6.6950000000000003</v>
      </c>
      <c r="R37" s="10">
        <f t="shared" si="5"/>
        <v>-3857241.83292</v>
      </c>
      <c r="S37" s="10">
        <f t="shared" si="3"/>
        <v>3108784.8668300002</v>
      </c>
      <c r="T37" s="10">
        <f t="shared" si="4"/>
        <v>4003900.5565700005</v>
      </c>
    </row>
    <row r="38" spans="1:20">
      <c r="A38" s="2" t="s">
        <v>609</v>
      </c>
      <c r="B38" s="1">
        <v>2007.94958</v>
      </c>
      <c r="C38" s="10">
        <v>4.13</v>
      </c>
      <c r="D38" s="10">
        <v>16.89</v>
      </c>
      <c r="E38" s="10">
        <v>0.88</v>
      </c>
      <c r="F38" s="10">
        <v>3.7480000000000002</v>
      </c>
      <c r="G38" s="10">
        <v>-8.4499999999999993</v>
      </c>
      <c r="H38" s="10">
        <v>4.875</v>
      </c>
      <c r="I38" s="10">
        <f t="shared" si="0"/>
        <v>4.13E-3</v>
      </c>
      <c r="J38" s="10">
        <f t="shared" si="1"/>
        <v>8.8000000000000003E-4</v>
      </c>
      <c r="K38" s="10">
        <f t="shared" si="2"/>
        <v>-8.4499999999999992E-3</v>
      </c>
      <c r="L38" s="10">
        <v>-3857241844.8299999</v>
      </c>
      <c r="M38" s="10">
        <v>11.337999999999999</v>
      </c>
      <c r="N38" s="10">
        <v>3108784875.8200002</v>
      </c>
      <c r="O38" s="10">
        <v>9.5259999999999998</v>
      </c>
      <c r="P38" s="10">
        <v>4003900554.1399999</v>
      </c>
      <c r="Q38" s="10">
        <v>10.188000000000001</v>
      </c>
      <c r="R38" s="10">
        <f t="shared" si="5"/>
        <v>-3857241.8448299998</v>
      </c>
      <c r="S38" s="10">
        <f t="shared" si="3"/>
        <v>3108784.8758200002</v>
      </c>
      <c r="T38" s="10">
        <f t="shared" si="4"/>
        <v>4003900.5541400001</v>
      </c>
    </row>
    <row r="39" spans="1:20">
      <c r="A39" s="2" t="s">
        <v>400</v>
      </c>
      <c r="B39" s="1">
        <v>2008.1220599999999</v>
      </c>
      <c r="C39" s="10">
        <v>-30.16</v>
      </c>
      <c r="D39" s="10">
        <v>9.8659999999999997</v>
      </c>
      <c r="E39" s="10">
        <v>1.01</v>
      </c>
      <c r="F39" s="10">
        <v>1.9179999999999999</v>
      </c>
      <c r="G39" s="10">
        <v>-10.9</v>
      </c>
      <c r="H39" s="10">
        <v>3.0089999999999999</v>
      </c>
      <c r="I39" s="10">
        <f t="shared" si="0"/>
        <v>-3.0159999999999999E-2</v>
      </c>
      <c r="J39" s="10">
        <f t="shared" si="1"/>
        <v>1.01E-3</v>
      </c>
      <c r="K39" s="10">
        <f t="shared" si="2"/>
        <v>-1.09E-2</v>
      </c>
      <c r="L39" s="10">
        <v>-3857241824.98</v>
      </c>
      <c r="M39" s="10">
        <v>6.5759999999999996</v>
      </c>
      <c r="N39" s="10">
        <v>3108784860.8299999</v>
      </c>
      <c r="O39" s="10">
        <v>5.8769999999999998</v>
      </c>
      <c r="P39" s="10">
        <v>4003900529.6599998</v>
      </c>
      <c r="Q39" s="10">
        <v>5.6820000000000004</v>
      </c>
      <c r="R39" s="10">
        <f t="shared" si="5"/>
        <v>-3857241.82498</v>
      </c>
      <c r="S39" s="10">
        <f t="shared" si="3"/>
        <v>3108784.8608300001</v>
      </c>
      <c r="T39" s="10">
        <f t="shared" si="4"/>
        <v>4003900.52966</v>
      </c>
    </row>
    <row r="40" spans="1:20">
      <c r="A40" s="2" t="s">
        <v>409</v>
      </c>
      <c r="B40" s="1">
        <v>2008.1987200000001</v>
      </c>
      <c r="C40" s="10">
        <v>-21.59</v>
      </c>
      <c r="D40" s="10">
        <v>6.4720000000000004</v>
      </c>
      <c r="E40" s="10">
        <v>-2.02</v>
      </c>
      <c r="F40" s="10">
        <v>1.7270000000000001</v>
      </c>
      <c r="G40" s="10">
        <v>3.38</v>
      </c>
      <c r="H40" s="10">
        <v>2.1230000000000002</v>
      </c>
      <c r="I40" s="10">
        <f t="shared" si="0"/>
        <v>-2.1590000000000002E-2</v>
      </c>
      <c r="J40" s="10">
        <f t="shared" si="1"/>
        <v>-2.0200000000000001E-3</v>
      </c>
      <c r="K40" s="10">
        <f t="shared" si="2"/>
        <v>3.3799999999999998E-3</v>
      </c>
      <c r="L40" s="10">
        <v>-3857241821.04</v>
      </c>
      <c r="M40" s="10">
        <v>4.343</v>
      </c>
      <c r="N40" s="10">
        <v>3108784862.0700002</v>
      </c>
      <c r="O40" s="10">
        <v>4.1550000000000002</v>
      </c>
      <c r="P40" s="10">
        <v>4003900545.7399998</v>
      </c>
      <c r="Q40" s="10">
        <v>3.641</v>
      </c>
      <c r="R40" s="10">
        <f t="shared" si="5"/>
        <v>-3857241.8210399998</v>
      </c>
      <c r="S40" s="10">
        <f t="shared" si="3"/>
        <v>3108784.8620700003</v>
      </c>
      <c r="T40" s="10">
        <f t="shared" si="4"/>
        <v>4003900.54574</v>
      </c>
    </row>
    <row r="41" spans="1:20">
      <c r="A41" s="2" t="s">
        <v>413</v>
      </c>
      <c r="B41" s="1">
        <v>2008.2945400000001</v>
      </c>
      <c r="C41" s="10">
        <v>5.26</v>
      </c>
      <c r="D41" s="10">
        <v>8.9260000000000002</v>
      </c>
      <c r="E41" s="10">
        <v>0.97</v>
      </c>
      <c r="F41" s="10">
        <v>2.1549999999999998</v>
      </c>
      <c r="G41" s="10">
        <v>-5.41</v>
      </c>
      <c r="H41" s="10">
        <v>2.8340000000000001</v>
      </c>
      <c r="I41" s="10">
        <f t="shared" si="0"/>
        <v>5.2599999999999999E-3</v>
      </c>
      <c r="J41" s="10">
        <f t="shared" si="1"/>
        <v>9.6999999999999994E-4</v>
      </c>
      <c r="K41" s="10">
        <f t="shared" si="2"/>
        <v>-5.4099999999999999E-3</v>
      </c>
      <c r="L41" s="10">
        <v>-3857241843.2199998</v>
      </c>
      <c r="M41" s="10">
        <v>6.0190000000000001</v>
      </c>
      <c r="N41" s="10">
        <v>3108784876.75</v>
      </c>
      <c r="O41" s="10">
        <v>5.3730000000000002</v>
      </c>
      <c r="P41" s="10">
        <v>4003900555.3499999</v>
      </c>
      <c r="Q41" s="10">
        <v>5.22</v>
      </c>
      <c r="R41" s="10">
        <f t="shared" si="5"/>
        <v>-3857241.8432199997</v>
      </c>
      <c r="S41" s="10">
        <f t="shared" si="3"/>
        <v>3108784.8767500003</v>
      </c>
      <c r="T41" s="10">
        <f t="shared" si="4"/>
        <v>4003900.55535</v>
      </c>
    </row>
    <row r="42" spans="1:20">
      <c r="A42" s="2" t="s">
        <v>420</v>
      </c>
      <c r="B42" s="1">
        <v>2008.46703</v>
      </c>
      <c r="C42" s="10">
        <v>-24.8</v>
      </c>
      <c r="D42" s="10">
        <v>6.8460000000000001</v>
      </c>
      <c r="E42" s="10">
        <v>-94.29</v>
      </c>
      <c r="F42" s="10">
        <v>1.431</v>
      </c>
      <c r="G42" s="10">
        <v>-4.01</v>
      </c>
      <c r="H42" s="10">
        <v>1.9610000000000001</v>
      </c>
      <c r="I42" s="10">
        <f t="shared" si="0"/>
        <v>-2.4800000000000003E-2</v>
      </c>
      <c r="J42" s="10">
        <f t="shared" si="1"/>
        <v>-9.4290000000000013E-2</v>
      </c>
      <c r="K42" s="10">
        <f t="shared" si="2"/>
        <v>-4.0099999999999997E-3</v>
      </c>
      <c r="L42" s="10">
        <v>-3857241764.1599998</v>
      </c>
      <c r="M42" s="10">
        <v>4.4059999999999997</v>
      </c>
      <c r="N42" s="10">
        <v>3108784936.5599999</v>
      </c>
      <c r="O42" s="10">
        <v>3.9430000000000001</v>
      </c>
      <c r="P42" s="10">
        <v>4003900536.52</v>
      </c>
      <c r="Q42" s="10">
        <v>4.218</v>
      </c>
      <c r="R42" s="10">
        <f t="shared" si="5"/>
        <v>-3857241.7641599998</v>
      </c>
      <c r="S42" s="10">
        <f t="shared" si="3"/>
        <v>3108784.9365599998</v>
      </c>
      <c r="T42" s="10">
        <f t="shared" si="4"/>
        <v>4003900.5365200001</v>
      </c>
    </row>
    <row r="43" spans="1:20">
      <c r="A43" s="2" t="s">
        <v>430</v>
      </c>
      <c r="B43" s="1">
        <v>2008.56285</v>
      </c>
      <c r="C43" s="10">
        <v>-53.06</v>
      </c>
      <c r="D43" s="10">
        <v>7.0140000000000002</v>
      </c>
      <c r="E43" s="10">
        <v>-97.47</v>
      </c>
      <c r="F43" s="10">
        <v>1.5389999999999999</v>
      </c>
      <c r="G43" s="10">
        <v>-2.92</v>
      </c>
      <c r="H43" s="10">
        <v>1.8120000000000001</v>
      </c>
      <c r="I43" s="10">
        <f t="shared" si="0"/>
        <v>-5.3060000000000003E-2</v>
      </c>
      <c r="J43" s="10">
        <f t="shared" si="1"/>
        <v>-9.7470000000000001E-2</v>
      </c>
      <c r="K43" s="10">
        <f t="shared" si="2"/>
        <v>-2.9199999999999999E-3</v>
      </c>
      <c r="L43" s="10">
        <v>-3857241744.3200002</v>
      </c>
      <c r="M43" s="10">
        <v>4.4589999999999996</v>
      </c>
      <c r="N43" s="10">
        <v>3108784925.3099999</v>
      </c>
      <c r="O43" s="10">
        <v>4.0220000000000002</v>
      </c>
      <c r="P43" s="10">
        <v>4003900519.02</v>
      </c>
      <c r="Q43" s="10">
        <v>4.3339999999999996</v>
      </c>
      <c r="R43" s="10">
        <f t="shared" si="5"/>
        <v>-3857241.7443200001</v>
      </c>
      <c r="S43" s="10">
        <f t="shared" si="3"/>
        <v>3108784.9253099998</v>
      </c>
      <c r="T43" s="10">
        <f t="shared" si="4"/>
        <v>4003900.51902</v>
      </c>
    </row>
    <row r="44" spans="1:20">
      <c r="A44" s="2" t="s">
        <v>434</v>
      </c>
      <c r="B44" s="1">
        <v>2008.86949</v>
      </c>
      <c r="C44" s="10">
        <v>-20.64</v>
      </c>
      <c r="D44" s="10">
        <v>4.649</v>
      </c>
      <c r="E44" s="10">
        <v>-99.09</v>
      </c>
      <c r="F44" s="10">
        <v>1.095</v>
      </c>
      <c r="G44" s="10">
        <v>-17.93</v>
      </c>
      <c r="H44" s="10">
        <v>1.218</v>
      </c>
      <c r="I44" s="10">
        <f t="shared" si="0"/>
        <v>-2.0640000000000002E-2</v>
      </c>
      <c r="J44" s="10">
        <f t="shared" si="1"/>
        <v>-9.9090000000000011E-2</v>
      </c>
      <c r="K44" s="10">
        <f t="shared" si="2"/>
        <v>-1.7930000000000001E-2</v>
      </c>
      <c r="L44" s="10">
        <v>-3857241769.4899998</v>
      </c>
      <c r="M44" s="10">
        <v>2.915</v>
      </c>
      <c r="N44" s="10">
        <v>3108784949.77</v>
      </c>
      <c r="O44" s="10">
        <v>2.7810000000000001</v>
      </c>
      <c r="P44" s="10">
        <v>4003900526.1799998</v>
      </c>
      <c r="Q44" s="10">
        <v>2.8410000000000002</v>
      </c>
      <c r="R44" s="10">
        <f t="shared" si="5"/>
        <v>-3857241.7694899999</v>
      </c>
      <c r="S44" s="10">
        <f t="shared" si="3"/>
        <v>3108784.9497699998</v>
      </c>
      <c r="T44" s="10">
        <f t="shared" si="4"/>
        <v>4003900.52618</v>
      </c>
    </row>
    <row r="45" spans="1:20">
      <c r="A45" s="2" t="s">
        <v>462</v>
      </c>
      <c r="B45" s="1">
        <v>2009.0447200000001</v>
      </c>
      <c r="C45" s="10">
        <v>0.52</v>
      </c>
      <c r="D45" s="10">
        <v>7.883</v>
      </c>
      <c r="E45" s="10">
        <v>-101.04</v>
      </c>
      <c r="F45" s="10">
        <v>1.788</v>
      </c>
      <c r="G45" s="10">
        <v>-16.5</v>
      </c>
      <c r="H45" s="10">
        <v>2.129</v>
      </c>
      <c r="I45" s="10">
        <f t="shared" si="0"/>
        <v>5.2000000000000006E-4</v>
      </c>
      <c r="J45" s="10">
        <f t="shared" si="1"/>
        <v>-0.10104</v>
      </c>
      <c r="K45" s="10">
        <f t="shared" si="2"/>
        <v>-1.6500000000000001E-2</v>
      </c>
      <c r="L45" s="10">
        <v>-3857241779.9099998</v>
      </c>
      <c r="M45" s="10">
        <v>5.0579999999999998</v>
      </c>
      <c r="N45" s="10">
        <v>3108784961.8600001</v>
      </c>
      <c r="O45" s="10">
        <v>4.5359999999999996</v>
      </c>
      <c r="P45" s="10">
        <v>4003900539.6999998</v>
      </c>
      <c r="Q45" s="10">
        <v>4.8710000000000004</v>
      </c>
      <c r="R45" s="10">
        <f t="shared" si="5"/>
        <v>-3857241.77991</v>
      </c>
      <c r="S45" s="10">
        <f t="shared" si="3"/>
        <v>3108784.9618600002</v>
      </c>
      <c r="T45" s="10">
        <f t="shared" si="4"/>
        <v>4003900.5397000001</v>
      </c>
    </row>
    <row r="46" spans="1:20">
      <c r="A46" s="2" t="s">
        <v>470</v>
      </c>
      <c r="B46" s="1">
        <v>2009.1761300000001</v>
      </c>
      <c r="C46" s="10">
        <v>-37.1</v>
      </c>
      <c r="D46" s="10">
        <v>5.9409999999999998</v>
      </c>
      <c r="E46" s="10">
        <v>-110.54</v>
      </c>
      <c r="F46" s="10">
        <v>1.4370000000000001</v>
      </c>
      <c r="G46" s="10">
        <v>-16.12</v>
      </c>
      <c r="H46" s="10">
        <v>1.831</v>
      </c>
      <c r="I46" s="10">
        <f t="shared" si="0"/>
        <v>-3.7100000000000001E-2</v>
      </c>
      <c r="J46" s="10">
        <f t="shared" si="1"/>
        <v>-0.11054000000000001</v>
      </c>
      <c r="K46" s="10">
        <f t="shared" si="2"/>
        <v>-1.6120000000000002E-2</v>
      </c>
      <c r="L46" s="10">
        <v>-3857241750.71</v>
      </c>
      <c r="M46" s="10">
        <v>3.7989999999999999</v>
      </c>
      <c r="N46" s="10">
        <v>3108784951.4200001</v>
      </c>
      <c r="O46" s="10">
        <v>3.6280000000000001</v>
      </c>
      <c r="P46" s="10">
        <v>4003900515.54</v>
      </c>
      <c r="Q46" s="10">
        <v>3.6230000000000002</v>
      </c>
      <c r="R46" s="10">
        <f t="shared" si="5"/>
        <v>-3857241.7507100003</v>
      </c>
      <c r="S46" s="10">
        <f t="shared" si="3"/>
        <v>3108784.9514200003</v>
      </c>
      <c r="T46" s="10">
        <f t="shared" si="4"/>
        <v>4003900.5155400001</v>
      </c>
    </row>
    <row r="47" spans="1:20">
      <c r="A47" s="2" t="s">
        <v>475</v>
      </c>
      <c r="B47" s="1">
        <v>2009.3869400000001</v>
      </c>
      <c r="C47" s="10">
        <v>-24.18</v>
      </c>
      <c r="D47" s="10">
        <v>7.6189999999999998</v>
      </c>
      <c r="E47" s="10">
        <v>-98.75</v>
      </c>
      <c r="F47" s="10">
        <v>1.694</v>
      </c>
      <c r="G47" s="10">
        <v>-13.47</v>
      </c>
      <c r="H47" s="10">
        <v>2.214</v>
      </c>
      <c r="I47" s="10">
        <f t="shared" si="0"/>
        <v>-2.418E-2</v>
      </c>
      <c r="J47" s="10">
        <f t="shared" si="1"/>
        <v>-9.8750000000000004E-2</v>
      </c>
      <c r="K47" s="10">
        <f t="shared" si="2"/>
        <v>-1.3470000000000001E-2</v>
      </c>
      <c r="L47" s="10">
        <v>-3857241764.0799999</v>
      </c>
      <c r="M47" s="10">
        <v>4.9560000000000004</v>
      </c>
      <c r="N47" s="10">
        <v>3108784948.5</v>
      </c>
      <c r="O47" s="10">
        <v>4.4240000000000004</v>
      </c>
      <c r="P47" s="10">
        <v>4003900524.6100001</v>
      </c>
      <c r="Q47" s="10">
        <v>4.6580000000000004</v>
      </c>
      <c r="R47" s="10">
        <f t="shared" si="5"/>
        <v>-3857241.7640800001</v>
      </c>
      <c r="S47" s="10">
        <f t="shared" si="3"/>
        <v>3108784.9484999999</v>
      </c>
      <c r="T47" s="10">
        <f t="shared" si="4"/>
        <v>4003900.5246100002</v>
      </c>
    </row>
    <row r="48" spans="1:20">
      <c r="A48" s="2" t="s">
        <v>487</v>
      </c>
      <c r="B48" s="1">
        <v>2009.63609</v>
      </c>
      <c r="C48" s="10">
        <v>-30.3</v>
      </c>
      <c r="D48" s="10">
        <v>9.5359999999999996</v>
      </c>
      <c r="E48" s="10">
        <v>-108.13</v>
      </c>
      <c r="F48" s="10">
        <v>2.0139999999999998</v>
      </c>
      <c r="G48" s="10">
        <v>-17.95</v>
      </c>
      <c r="H48" s="10">
        <v>2.5030000000000001</v>
      </c>
      <c r="I48" s="10">
        <f t="shared" si="0"/>
        <v>-3.0300000000000001E-2</v>
      </c>
      <c r="J48" s="10">
        <f t="shared" si="1"/>
        <v>-0.10813</v>
      </c>
      <c r="K48" s="10">
        <f t="shared" si="2"/>
        <v>-1.7950000000000001E-2</v>
      </c>
      <c r="L48" s="10">
        <v>-3857241756.0799999</v>
      </c>
      <c r="M48" s="10">
        <v>6.016</v>
      </c>
      <c r="N48" s="10">
        <v>3108784955.79</v>
      </c>
      <c r="O48" s="10">
        <v>5.3979999999999997</v>
      </c>
      <c r="P48" s="10">
        <v>4003900515.9299998</v>
      </c>
      <c r="Q48" s="10">
        <v>5.9930000000000003</v>
      </c>
      <c r="R48" s="10">
        <f t="shared" si="5"/>
        <v>-3857241.7560800002</v>
      </c>
      <c r="S48" s="10">
        <f t="shared" si="3"/>
        <v>3108784.95579</v>
      </c>
      <c r="T48" s="10">
        <f t="shared" si="4"/>
        <v>4003900.5159299998</v>
      </c>
    </row>
    <row r="49" spans="1:20">
      <c r="A49" s="2" t="s">
        <v>501</v>
      </c>
      <c r="B49" s="1">
        <v>2009.8048699999999</v>
      </c>
      <c r="C49" s="10">
        <v>57.88</v>
      </c>
      <c r="D49" s="10">
        <v>8.3930000000000007</v>
      </c>
      <c r="E49" s="10">
        <v>-110.03</v>
      </c>
      <c r="F49" s="10">
        <v>1.788</v>
      </c>
      <c r="G49" s="10">
        <v>-35.619999999999997</v>
      </c>
      <c r="H49" s="10">
        <v>1.919</v>
      </c>
      <c r="I49" s="10">
        <f t="shared" si="0"/>
        <v>5.7880000000000001E-2</v>
      </c>
      <c r="J49" s="10">
        <f t="shared" si="1"/>
        <v>-0.11003</v>
      </c>
      <c r="K49" s="10">
        <f t="shared" si="2"/>
        <v>-3.5619999999999999E-2</v>
      </c>
      <c r="L49" s="10">
        <v>-3857241816.4099998</v>
      </c>
      <c r="M49" s="10">
        <v>5.593</v>
      </c>
      <c r="N49" s="10">
        <v>3108785008</v>
      </c>
      <c r="O49" s="10">
        <v>4.2720000000000002</v>
      </c>
      <c r="P49" s="10">
        <v>4003900556.96</v>
      </c>
      <c r="Q49" s="10">
        <v>5.2720000000000002</v>
      </c>
      <c r="R49" s="10">
        <f t="shared" si="5"/>
        <v>-3857241.81641</v>
      </c>
      <c r="S49" s="10">
        <f t="shared" si="3"/>
        <v>3108785.0079999999</v>
      </c>
      <c r="T49" s="10">
        <f t="shared" si="4"/>
        <v>4003900.5569600002</v>
      </c>
    </row>
    <row r="50" spans="1:20">
      <c r="A50" s="2" t="s">
        <v>502</v>
      </c>
      <c r="B50" s="1">
        <v>2009.8815300000001</v>
      </c>
      <c r="C50" s="10">
        <v>-49.24</v>
      </c>
      <c r="D50" s="10">
        <v>9.1950000000000003</v>
      </c>
      <c r="E50" s="10">
        <v>-119.88</v>
      </c>
      <c r="F50" s="10">
        <v>2.2749999999999999</v>
      </c>
      <c r="G50" s="10">
        <v>-35.22</v>
      </c>
      <c r="H50" s="10">
        <v>2.8420000000000001</v>
      </c>
      <c r="I50" s="10">
        <f t="shared" si="0"/>
        <v>-4.9240000000000006E-2</v>
      </c>
      <c r="J50" s="10">
        <f t="shared" si="1"/>
        <v>-0.11988</v>
      </c>
      <c r="K50" s="10">
        <f t="shared" si="2"/>
        <v>-3.5220000000000001E-2</v>
      </c>
      <c r="L50" s="10">
        <v>-3857241745.1500001</v>
      </c>
      <c r="M50" s="10">
        <v>5.0529999999999999</v>
      </c>
      <c r="N50" s="10">
        <v>3108784963.7399998</v>
      </c>
      <c r="O50" s="10">
        <v>4.9279999999999999</v>
      </c>
      <c r="P50" s="10">
        <v>4003900489.25</v>
      </c>
      <c r="Q50" s="10">
        <v>6.9269999999999996</v>
      </c>
      <c r="R50" s="10">
        <f t="shared" si="5"/>
        <v>-3857241.7451500003</v>
      </c>
      <c r="S50" s="10">
        <f t="shared" si="3"/>
        <v>3108784.96374</v>
      </c>
      <c r="T50" s="10">
        <f t="shared" si="4"/>
        <v>4003900.4892500001</v>
      </c>
    </row>
    <row r="51" spans="1:20">
      <c r="A51" s="2" t="s">
        <v>512</v>
      </c>
      <c r="B51" s="1">
        <v>2009.9581900000001</v>
      </c>
      <c r="C51" s="10">
        <v>-18.09</v>
      </c>
      <c r="D51" s="10">
        <v>5.6420000000000003</v>
      </c>
      <c r="E51" s="10">
        <v>-120.23</v>
      </c>
      <c r="F51" s="10">
        <v>1.673</v>
      </c>
      <c r="G51" s="10">
        <v>-30.55</v>
      </c>
      <c r="H51" s="10">
        <v>2.4950000000000001</v>
      </c>
      <c r="I51" s="10">
        <f t="shared" si="0"/>
        <v>-1.8090000000000002E-2</v>
      </c>
      <c r="J51" s="10">
        <f t="shared" si="1"/>
        <v>-0.12023</v>
      </c>
      <c r="K51" s="10">
        <f t="shared" si="2"/>
        <v>-3.0550000000000001E-2</v>
      </c>
      <c r="L51" s="10">
        <v>-3857241761.25</v>
      </c>
      <c r="M51" s="10">
        <v>4.0839999999999996</v>
      </c>
      <c r="N51" s="10">
        <v>3108784977.6900001</v>
      </c>
      <c r="O51" s="10">
        <v>3.2229999999999999</v>
      </c>
      <c r="P51" s="10">
        <v>4003900512.1199999</v>
      </c>
      <c r="Q51" s="10">
        <v>3.7130000000000001</v>
      </c>
      <c r="R51" s="10">
        <f t="shared" si="5"/>
        <v>-3857241.76125</v>
      </c>
      <c r="S51" s="10">
        <f t="shared" si="3"/>
        <v>3108784.9776900001</v>
      </c>
      <c r="T51" s="10">
        <f t="shared" si="4"/>
        <v>4003900.5121200001</v>
      </c>
    </row>
    <row r="52" spans="1:20">
      <c r="A52" s="2" t="s">
        <v>517</v>
      </c>
      <c r="B52" s="1">
        <v>2010.03856</v>
      </c>
      <c r="C52" s="10">
        <v>-17.39</v>
      </c>
      <c r="D52" s="10">
        <v>10.981</v>
      </c>
      <c r="E52" s="10">
        <v>-108.36</v>
      </c>
      <c r="F52" s="10">
        <v>2.734</v>
      </c>
      <c r="G52" s="10">
        <v>-20.079999999999998</v>
      </c>
      <c r="H52" s="10">
        <v>3.14</v>
      </c>
      <c r="I52" s="10">
        <f t="shared" si="0"/>
        <v>-1.7389999999999999E-2</v>
      </c>
      <c r="J52" s="10">
        <f t="shared" si="1"/>
        <v>-0.10836</v>
      </c>
      <c r="K52" s="10">
        <f t="shared" si="2"/>
        <v>-2.0079999999999997E-2</v>
      </c>
      <c r="L52" s="10">
        <v>-3857241763.77</v>
      </c>
      <c r="M52" s="10">
        <v>7.2329999999999997</v>
      </c>
      <c r="N52" s="10">
        <v>3108784965.0300002</v>
      </c>
      <c r="O52" s="10">
        <v>6.3209999999999997</v>
      </c>
      <c r="P52" s="10">
        <v>4003900520.25</v>
      </c>
      <c r="Q52" s="10">
        <v>6.7549999999999999</v>
      </c>
      <c r="R52" s="10">
        <f t="shared" si="5"/>
        <v>-3857241.7637700001</v>
      </c>
      <c r="S52" s="10">
        <f t="shared" si="3"/>
        <v>3108784.9650300001</v>
      </c>
      <c r="T52" s="10">
        <f t="shared" si="4"/>
        <v>4003900.5202500001</v>
      </c>
    </row>
    <row r="53" spans="1:20">
      <c r="A53" s="2" t="s">
        <v>521</v>
      </c>
      <c r="B53" s="1">
        <v>2010.0923399999999</v>
      </c>
      <c r="C53" s="10">
        <v>-27.09</v>
      </c>
      <c r="D53" s="10">
        <v>22.486999999999998</v>
      </c>
      <c r="E53" s="10">
        <v>-115.43</v>
      </c>
      <c r="F53" s="10">
        <v>5.3630000000000004</v>
      </c>
      <c r="G53" s="10">
        <v>-22.82</v>
      </c>
      <c r="H53" s="10">
        <v>10.561999999999999</v>
      </c>
      <c r="I53" s="10">
        <f t="shared" si="0"/>
        <v>-2.7089999999999999E-2</v>
      </c>
      <c r="J53" s="10">
        <f t="shared" si="1"/>
        <v>-0.11543</v>
      </c>
      <c r="K53" s="10">
        <f t="shared" si="2"/>
        <v>-2.282E-2</v>
      </c>
      <c r="L53" s="10">
        <v>-3857241754.6900001</v>
      </c>
      <c r="M53" s="10">
        <v>7.3239999999999998</v>
      </c>
      <c r="N53" s="10">
        <v>3108784967.1599998</v>
      </c>
      <c r="O53" s="10">
        <v>10.721</v>
      </c>
      <c r="P53" s="10">
        <v>4003900511.71</v>
      </c>
      <c r="Q53" s="10">
        <v>21.85</v>
      </c>
      <c r="R53" s="10">
        <f t="shared" si="5"/>
        <v>-3857241.7546900003</v>
      </c>
      <c r="S53" s="10">
        <f t="shared" si="3"/>
        <v>3108784.96716</v>
      </c>
      <c r="T53" s="10">
        <f t="shared" si="4"/>
        <v>4003900.5117100002</v>
      </c>
    </row>
    <row r="54" spans="1:20">
      <c r="A54" s="2" t="s">
        <v>525</v>
      </c>
      <c r="B54" s="1">
        <v>2010.1918700000001</v>
      </c>
      <c r="C54" s="10">
        <v>-15.42</v>
      </c>
      <c r="D54" s="10">
        <v>6.65</v>
      </c>
      <c r="E54" s="10">
        <v>-120.58</v>
      </c>
      <c r="F54" s="10">
        <v>1.5</v>
      </c>
      <c r="G54" s="10">
        <v>-25.12</v>
      </c>
      <c r="H54" s="10">
        <v>1.9379999999999999</v>
      </c>
      <c r="I54" s="10">
        <f t="shared" si="0"/>
        <v>-1.542E-2</v>
      </c>
      <c r="J54" s="10">
        <f t="shared" si="1"/>
        <v>-0.12058000000000001</v>
      </c>
      <c r="K54" s="10">
        <f t="shared" si="2"/>
        <v>-2.512E-2</v>
      </c>
      <c r="L54" s="10">
        <v>-3857241759.3899999</v>
      </c>
      <c r="M54" s="10">
        <v>4.2560000000000002</v>
      </c>
      <c r="N54" s="10">
        <v>3108784978.2399998</v>
      </c>
      <c r="O54" s="10">
        <v>4.016</v>
      </c>
      <c r="P54" s="10">
        <v>4003900516.7600002</v>
      </c>
      <c r="Q54" s="10">
        <v>3.9990000000000001</v>
      </c>
      <c r="R54" s="10">
        <f t="shared" si="5"/>
        <v>-3857241.7593899998</v>
      </c>
      <c r="S54" s="10">
        <f t="shared" si="3"/>
        <v>3108784.9782399996</v>
      </c>
      <c r="T54" s="10">
        <f t="shared" si="4"/>
        <v>4003900.5167600005</v>
      </c>
    </row>
    <row r="55" spans="1:20">
      <c r="A55" s="2" t="s">
        <v>530</v>
      </c>
      <c r="B55" s="1">
        <v>2010.2839899999999</v>
      </c>
      <c r="C55" s="10">
        <v>-4</v>
      </c>
      <c r="D55" s="10">
        <v>7.7809999999999997</v>
      </c>
      <c r="E55" s="10">
        <v>-125.69</v>
      </c>
      <c r="F55" s="10">
        <v>1.869</v>
      </c>
      <c r="G55" s="10">
        <v>-11.72</v>
      </c>
      <c r="H55" s="10">
        <v>2.29</v>
      </c>
      <c r="I55" s="10">
        <f t="shared" si="0"/>
        <v>-4.0000000000000001E-3</v>
      </c>
      <c r="J55" s="10">
        <f t="shared" si="1"/>
        <v>-0.12569</v>
      </c>
      <c r="K55" s="10">
        <f t="shared" si="2"/>
        <v>-1.1720000000000001E-2</v>
      </c>
      <c r="L55" s="10">
        <v>-3857241756.27</v>
      </c>
      <c r="M55" s="10">
        <v>5.3979999999999997</v>
      </c>
      <c r="N55" s="10">
        <v>3108784982.9099998</v>
      </c>
      <c r="O55" s="10">
        <v>4.4390000000000001</v>
      </c>
      <c r="P55" s="10">
        <v>4003900533.8600001</v>
      </c>
      <c r="Q55" s="10">
        <v>4.5209999999999999</v>
      </c>
      <c r="R55" s="10">
        <f t="shared" si="5"/>
        <v>-3857241.7562700002</v>
      </c>
      <c r="S55" s="10">
        <f t="shared" si="3"/>
        <v>3108784.9829099998</v>
      </c>
      <c r="T55" s="10">
        <f t="shared" si="4"/>
        <v>4003900.5338600003</v>
      </c>
    </row>
    <row r="56" spans="1:20">
      <c r="A56" s="2" t="s">
        <v>536</v>
      </c>
      <c r="B56" s="1">
        <v>2010.3798200000001</v>
      </c>
      <c r="C56" s="10">
        <v>-6.25</v>
      </c>
      <c r="D56" s="10">
        <v>8.5169999999999995</v>
      </c>
      <c r="E56" s="10">
        <v>-114.16</v>
      </c>
      <c r="F56" s="10">
        <v>2.323</v>
      </c>
      <c r="G56" s="10">
        <v>-26.23</v>
      </c>
      <c r="H56" s="10">
        <v>3.2570000000000001</v>
      </c>
      <c r="I56" s="10">
        <f t="shared" si="0"/>
        <v>-6.2500000000000003E-3</v>
      </c>
      <c r="J56" s="10">
        <f t="shared" si="1"/>
        <v>-0.11416</v>
      </c>
      <c r="K56" s="10">
        <f t="shared" si="2"/>
        <v>-2.623E-2</v>
      </c>
      <c r="L56" s="10">
        <v>-3857241769.0300002</v>
      </c>
      <c r="M56" s="10">
        <v>5.4580000000000002</v>
      </c>
      <c r="N56" s="10">
        <v>3108784979.04</v>
      </c>
      <c r="O56" s="10">
        <v>5.0259999999999998</v>
      </c>
      <c r="P56" s="10">
        <v>4003900520.6700001</v>
      </c>
      <c r="Q56" s="10">
        <v>5.7880000000000003</v>
      </c>
      <c r="R56" s="10">
        <f t="shared" si="5"/>
        <v>-3857241.7690300001</v>
      </c>
      <c r="S56" s="10">
        <f t="shared" si="3"/>
        <v>3108784.9790400001</v>
      </c>
      <c r="T56" s="10">
        <f t="shared" si="4"/>
        <v>4003900.52067</v>
      </c>
    </row>
    <row r="57" spans="1:20">
      <c r="A57" s="2" t="s">
        <v>544</v>
      </c>
      <c r="B57" s="1">
        <v>2010.72479</v>
      </c>
      <c r="C57" s="10">
        <v>-43.85</v>
      </c>
      <c r="D57" s="10">
        <v>13.279</v>
      </c>
      <c r="E57" s="10">
        <v>-117.23</v>
      </c>
      <c r="F57" s="10">
        <v>3.4980000000000002</v>
      </c>
      <c r="G57" s="10">
        <v>-26.16</v>
      </c>
      <c r="H57" s="10">
        <v>3.7120000000000002</v>
      </c>
      <c r="I57" s="10">
        <f t="shared" si="0"/>
        <v>-4.385E-2</v>
      </c>
      <c r="J57" s="10">
        <f t="shared" si="1"/>
        <v>-0.11723</v>
      </c>
      <c r="K57" s="10">
        <f t="shared" si="2"/>
        <v>-2.6159999999999999E-2</v>
      </c>
      <c r="L57" s="10">
        <v>-3857241743.5</v>
      </c>
      <c r="M57" s="10">
        <v>8.0830000000000002</v>
      </c>
      <c r="N57" s="10">
        <v>3108784964.7600002</v>
      </c>
      <c r="O57" s="10">
        <v>7.6260000000000003</v>
      </c>
      <c r="P57" s="10">
        <v>4003900495.1300001</v>
      </c>
      <c r="Q57" s="10">
        <v>8.8789999999999996</v>
      </c>
      <c r="R57" s="10">
        <f t="shared" si="5"/>
        <v>-3857241.7434999999</v>
      </c>
      <c r="S57" s="10">
        <f t="shared" si="3"/>
        <v>3108784.9647600004</v>
      </c>
      <c r="T57" s="10">
        <f t="shared" si="4"/>
        <v>4003900.4951300002</v>
      </c>
    </row>
    <row r="58" spans="1:20">
      <c r="A58" s="2" t="s">
        <v>550</v>
      </c>
      <c r="B58" s="1">
        <v>2010.7631200000001</v>
      </c>
      <c r="C58" s="10">
        <v>-21.08</v>
      </c>
      <c r="D58" s="10">
        <v>16.05</v>
      </c>
      <c r="E58" s="10">
        <v>-124.33</v>
      </c>
      <c r="F58" s="10">
        <v>13.525</v>
      </c>
      <c r="G58" s="10">
        <v>-15.61</v>
      </c>
      <c r="H58" s="10">
        <v>9.9600000000000009</v>
      </c>
      <c r="I58" s="10">
        <f t="shared" si="0"/>
        <v>-2.1079999999999998E-2</v>
      </c>
      <c r="J58" s="10">
        <f t="shared" si="1"/>
        <v>-0.12433</v>
      </c>
      <c r="K58" s="10">
        <f t="shared" si="2"/>
        <v>-1.5610000000000001E-2</v>
      </c>
      <c r="L58" s="10">
        <v>-3857241747.52</v>
      </c>
      <c r="M58" s="10">
        <v>10.263999999999999</v>
      </c>
      <c r="N58" s="10">
        <v>3108784977.3800001</v>
      </c>
      <c r="O58" s="10">
        <v>15.92</v>
      </c>
      <c r="P58" s="10">
        <v>4003900517.48</v>
      </c>
      <c r="Q58" s="10">
        <v>13.452</v>
      </c>
      <c r="R58" s="10">
        <f t="shared" si="5"/>
        <v>-3857241.7475200002</v>
      </c>
      <c r="S58" s="10">
        <f t="shared" si="3"/>
        <v>3108784.9773800001</v>
      </c>
      <c r="T58" s="10">
        <f t="shared" si="4"/>
        <v>4003900.5174799999</v>
      </c>
    </row>
    <row r="59" spans="1:20">
      <c r="A59" s="2" t="s">
        <v>610</v>
      </c>
      <c r="B59" s="1">
        <v>2010.8781100000001</v>
      </c>
      <c r="C59" s="10">
        <v>-39.9</v>
      </c>
      <c r="D59" s="10">
        <v>6.21</v>
      </c>
      <c r="E59" s="10">
        <v>-120.69</v>
      </c>
      <c r="F59" s="10">
        <v>2.5920000000000001</v>
      </c>
      <c r="G59" s="10">
        <v>-17.77</v>
      </c>
      <c r="H59" s="10">
        <v>1.726</v>
      </c>
      <c r="I59" s="10">
        <f t="shared" si="0"/>
        <v>-3.9899999999999998E-2</v>
      </c>
      <c r="J59" s="10">
        <f t="shared" si="1"/>
        <v>-0.12069000000000001</v>
      </c>
      <c r="K59" s="10">
        <f t="shared" si="2"/>
        <v>-1.7770000000000001E-2</v>
      </c>
      <c r="L59" s="10">
        <v>-3857241739.21</v>
      </c>
      <c r="M59" s="10">
        <v>4.7960000000000003</v>
      </c>
      <c r="N59" s="10">
        <v>3108784966.79</v>
      </c>
      <c r="O59" s="10">
        <v>3.1150000000000002</v>
      </c>
      <c r="P59" s="10">
        <v>4003900503.3099999</v>
      </c>
      <c r="Q59" s="10">
        <v>3.9430000000000001</v>
      </c>
      <c r="R59" s="10">
        <f t="shared" si="5"/>
        <v>-3857241.7392100003</v>
      </c>
      <c r="S59" s="10">
        <f t="shared" si="3"/>
        <v>3108784.96679</v>
      </c>
      <c r="T59" s="10">
        <f t="shared" si="4"/>
        <v>4003900.5033100001</v>
      </c>
    </row>
    <row r="60" spans="1:20">
      <c r="A60" s="2" t="s">
        <v>565</v>
      </c>
      <c r="B60" s="1">
        <v>2011.03513</v>
      </c>
      <c r="C60" s="10">
        <v>-23.58</v>
      </c>
      <c r="D60" s="10">
        <v>5.6180000000000003</v>
      </c>
      <c r="E60" s="10">
        <v>-121.63</v>
      </c>
      <c r="F60" s="10">
        <v>1.371</v>
      </c>
      <c r="G60" s="10">
        <v>-34.78</v>
      </c>
      <c r="H60" s="10">
        <v>1.714</v>
      </c>
      <c r="I60" s="10">
        <f t="shared" si="0"/>
        <v>-2.358E-2</v>
      </c>
      <c r="J60" s="10">
        <f t="shared" si="1"/>
        <v>-0.12163</v>
      </c>
      <c r="K60" s="10">
        <f t="shared" si="2"/>
        <v>-3.4779999999999998E-2</v>
      </c>
      <c r="L60" s="10">
        <v>-3857241756.4400001</v>
      </c>
      <c r="M60" s="10">
        <v>3.6019999999999999</v>
      </c>
      <c r="N60" s="10">
        <v>3108784982.96</v>
      </c>
      <c r="O60" s="10">
        <v>3.4780000000000002</v>
      </c>
      <c r="P60" s="10">
        <v>4003900499.5599999</v>
      </c>
      <c r="Q60" s="10">
        <v>3.3620000000000001</v>
      </c>
      <c r="R60" s="10">
        <f t="shared" si="5"/>
        <v>-3857241.7564400001</v>
      </c>
      <c r="S60" s="10">
        <f t="shared" si="3"/>
        <v>3108784.9829600002</v>
      </c>
      <c r="T60" s="10">
        <f t="shared" si="4"/>
        <v>4003900.4995599999</v>
      </c>
    </row>
    <row r="61" spans="1:20">
      <c r="A61" s="2" t="s">
        <v>572</v>
      </c>
      <c r="B61" s="1">
        <v>2011.0889199999999</v>
      </c>
      <c r="C61" s="10">
        <v>51.09</v>
      </c>
      <c r="D61" s="10">
        <v>17.318000000000001</v>
      </c>
      <c r="E61" s="10">
        <v>-67.55</v>
      </c>
      <c r="F61" s="10">
        <v>4.5030000000000001</v>
      </c>
      <c r="G61" s="10">
        <v>-29.97</v>
      </c>
      <c r="H61" s="10">
        <v>4.5540000000000003</v>
      </c>
      <c r="I61" s="10">
        <f t="shared" si="0"/>
        <v>5.1090000000000003E-2</v>
      </c>
      <c r="J61" s="10">
        <f t="shared" si="1"/>
        <v>-6.7549999999999999E-2</v>
      </c>
      <c r="K61" s="10">
        <f t="shared" si="2"/>
        <v>-2.997E-2</v>
      </c>
      <c r="L61" s="10">
        <v>-3857241832.9699998</v>
      </c>
      <c r="M61" s="10">
        <v>11.423999999999999</v>
      </c>
      <c r="N61" s="10">
        <v>3108784975.54</v>
      </c>
      <c r="O61" s="10">
        <v>9.3059999999999992</v>
      </c>
      <c r="P61" s="10">
        <v>4003900550.1300001</v>
      </c>
      <c r="Q61" s="10">
        <v>11.128</v>
      </c>
      <c r="R61" s="10">
        <f t="shared" si="5"/>
        <v>-3857241.8329699999</v>
      </c>
      <c r="S61" s="10">
        <f t="shared" si="3"/>
        <v>3108784.97554</v>
      </c>
      <c r="T61" s="10">
        <f t="shared" si="4"/>
        <v>4003900.5501300003</v>
      </c>
    </row>
    <row r="62" spans="1:20">
      <c r="A62" s="2" t="s">
        <v>585</v>
      </c>
      <c r="B62" s="1">
        <v>2011.33806</v>
      </c>
      <c r="C62" s="10">
        <v>-246.32</v>
      </c>
      <c r="D62" s="10">
        <v>15.961</v>
      </c>
      <c r="E62" s="10">
        <v>2437.66</v>
      </c>
      <c r="F62" s="10">
        <v>4.8090000000000002</v>
      </c>
      <c r="G62" s="10">
        <v>-1382.56</v>
      </c>
      <c r="H62" s="10">
        <v>6.84</v>
      </c>
      <c r="I62" s="10">
        <f t="shared" si="0"/>
        <v>-0.24632000000000001</v>
      </c>
      <c r="J62" s="10">
        <f t="shared" si="1"/>
        <v>2.4376599999999997</v>
      </c>
      <c r="K62" s="10">
        <f t="shared" si="2"/>
        <v>-1.38256</v>
      </c>
      <c r="L62" s="10">
        <v>-3857243889.4699998</v>
      </c>
      <c r="M62" s="10">
        <v>10.999000000000001</v>
      </c>
      <c r="N62" s="10">
        <v>3108783417.1100001</v>
      </c>
      <c r="O62" s="10">
        <v>8.7569999999999997</v>
      </c>
      <c r="P62" s="10">
        <v>4003899311.9000001</v>
      </c>
      <c r="Q62" s="10">
        <v>11.269</v>
      </c>
      <c r="R62" s="10">
        <f t="shared" si="5"/>
        <v>-3857243.8894699998</v>
      </c>
      <c r="S62" s="10">
        <f t="shared" si="3"/>
        <v>3108783.4171100003</v>
      </c>
      <c r="T62" s="10">
        <f t="shared" si="4"/>
        <v>4003899.3119000001</v>
      </c>
    </row>
    <row r="63" spans="1:20">
      <c r="A63" s="2" t="s">
        <v>23</v>
      </c>
      <c r="B63" s="1">
        <v>2011.4759200000001</v>
      </c>
      <c r="C63" s="10">
        <v>-101.69</v>
      </c>
      <c r="D63" s="10">
        <v>23.527999999999999</v>
      </c>
      <c r="E63" s="10">
        <v>2545.16</v>
      </c>
      <c r="F63" s="10">
        <v>5.0270000000000001</v>
      </c>
      <c r="G63" s="10">
        <v>-1371.94</v>
      </c>
      <c r="H63" s="10">
        <v>5.9610000000000003</v>
      </c>
      <c r="I63" s="10">
        <f t="shared" si="0"/>
        <v>-0.10169</v>
      </c>
      <c r="J63" s="10">
        <f t="shared" si="1"/>
        <v>2.5451600000000001</v>
      </c>
      <c r="K63" s="10">
        <f t="shared" si="2"/>
        <v>-1.3719400000000002</v>
      </c>
      <c r="L63" s="10">
        <v>-3857244038.71</v>
      </c>
      <c r="M63" s="10">
        <v>16.055</v>
      </c>
      <c r="N63" s="10">
        <v>3108783400.27</v>
      </c>
      <c r="O63" s="10">
        <v>11.993</v>
      </c>
      <c r="P63" s="10">
        <v>4003899410.6799998</v>
      </c>
      <c r="Q63" s="10">
        <v>14.587999999999999</v>
      </c>
      <c r="R63" s="10">
        <f t="shared" si="5"/>
        <v>-3857244.03871</v>
      </c>
      <c r="S63" s="10">
        <f t="shared" si="3"/>
        <v>3108783.4002700001</v>
      </c>
      <c r="T63" s="10">
        <f t="shared" si="4"/>
        <v>4003899.4106799997</v>
      </c>
    </row>
    <row r="64" spans="1:20">
      <c r="A64" s="12" t="s">
        <v>593</v>
      </c>
      <c r="B64" s="13">
        <v>2009.6515400000001</v>
      </c>
      <c r="C64" s="14">
        <v>18.45</v>
      </c>
      <c r="D64" s="14">
        <v>42.805</v>
      </c>
      <c r="E64" s="14">
        <v>-123.86</v>
      </c>
      <c r="F64" s="14">
        <v>11.694000000000001</v>
      </c>
      <c r="G64" s="14">
        <v>-27.69</v>
      </c>
      <c r="H64" s="14">
        <v>11.526999999999999</v>
      </c>
      <c r="I64" s="14">
        <f t="shared" si="0"/>
        <v>1.8450000000000001E-2</v>
      </c>
      <c r="J64" s="14">
        <f t="shared" si="1"/>
        <v>-0.12386</v>
      </c>
      <c r="K64" s="14">
        <f t="shared" si="2"/>
        <v>-2.7690000000000003E-2</v>
      </c>
      <c r="L64" s="14">
        <v>-3857241780.4000001</v>
      </c>
      <c r="M64" s="14">
        <v>24.914999999999999</v>
      </c>
      <c r="N64" s="14">
        <v>3108784995.71</v>
      </c>
      <c r="O64" s="14">
        <v>30.53</v>
      </c>
      <c r="P64" s="14">
        <v>4003900539.0599999</v>
      </c>
      <c r="Q64" s="14">
        <v>23.433</v>
      </c>
      <c r="R64" s="14">
        <f t="shared" si="5"/>
        <v>-3857241.7804</v>
      </c>
      <c r="S64" s="14">
        <f t="shared" si="3"/>
        <v>3108784.9957099999</v>
      </c>
      <c r="T64" s="14">
        <f t="shared" si="4"/>
        <v>4003900.5390599999</v>
      </c>
    </row>
    <row r="65" spans="1:20">
      <c r="A65" s="12" t="s">
        <v>596</v>
      </c>
      <c r="B65" s="13">
        <v>2002.9422</v>
      </c>
      <c r="C65" s="14">
        <v>-38.659999999999997</v>
      </c>
      <c r="D65" s="14">
        <v>89.197000000000003</v>
      </c>
      <c r="E65" s="14">
        <v>80.28</v>
      </c>
      <c r="F65" s="14">
        <v>16.010999999999999</v>
      </c>
      <c r="G65" s="14">
        <v>56.71</v>
      </c>
      <c r="H65" s="14">
        <v>18.146000000000001</v>
      </c>
      <c r="I65" s="14">
        <f t="shared" si="0"/>
        <v>-3.866E-2</v>
      </c>
      <c r="J65" s="14">
        <f t="shared" si="1"/>
        <v>8.0280000000000004E-2</v>
      </c>
      <c r="K65" s="14">
        <f t="shared" si="2"/>
        <v>5.6710000000000003E-2</v>
      </c>
      <c r="L65" s="14">
        <v>-3857241849.3099999</v>
      </c>
      <c r="M65" s="14">
        <v>56.881999999999998</v>
      </c>
      <c r="N65" s="14">
        <v>3108784743.3200002</v>
      </c>
      <c r="O65" s="14">
        <v>48.139000000000003</v>
      </c>
      <c r="P65" s="14">
        <v>4003900604.71</v>
      </c>
      <c r="Q65" s="14">
        <v>54.67</v>
      </c>
      <c r="R65" s="14">
        <f t="shared" si="5"/>
        <v>-3857241.84931</v>
      </c>
      <c r="S65" s="14">
        <f t="shared" si="3"/>
        <v>3108784.7433200004</v>
      </c>
      <c r="T65" s="14">
        <f t="shared" si="4"/>
        <v>4003900.6047100001</v>
      </c>
    </row>
    <row r="66" spans="1:20">
      <c r="A66" s="2"/>
      <c r="B66" s="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>
      <c r="A67" s="2"/>
      <c r="B67" s="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>
      <c r="A68" s="2"/>
      <c r="B68" s="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>
      <c r="A69" s="2"/>
      <c r="B69" s="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>
      <c r="A70" s="2"/>
      <c r="B70" s="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>
      <c r="A71" s="2"/>
      <c r="B71" s="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>
      <c r="A72" s="2"/>
      <c r="B72" s="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>
      <c r="A73" s="2"/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>
      <c r="A74" s="2"/>
      <c r="B74" s="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>
      <c r="A75" s="2"/>
      <c r="B75" s="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>
      <c r="A76" s="2"/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>
      <c r="A77" s="2"/>
      <c r="B77" s="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>
      <c r="A78" s="2"/>
      <c r="B78" s="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>
      <c r="A79" s="2"/>
      <c r="B79" s="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>
      <c r="A80" s="2"/>
      <c r="B80" s="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>
      <c r="A81" s="2"/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>
      <c r="A82" s="2"/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>
      <c r="A83" s="2"/>
      <c r="B83" s="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>
      <c r="A84" s="2"/>
      <c r="B84" s="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>
      <c r="A85" s="2"/>
      <c r="B85" s="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>
      <c r="A86" s="2"/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>
      <c r="A87" s="2"/>
      <c r="B87" s="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>
      <c r="A88" s="2"/>
      <c r="B88" s="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>
      <c r="A89" s="2"/>
      <c r="B89" s="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>
      <c r="A90" s="2"/>
      <c r="B90" s="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>
      <c r="A91" s="2"/>
      <c r="B91" s="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>
      <c r="A92" s="2"/>
      <c r="B92" s="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>
      <c r="A93" s="2"/>
      <c r="B93" s="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>
      <c r="A94" s="2"/>
      <c r="B94" s="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>
      <c r="A95" s="2"/>
      <c r="B95" s="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>
      <c r="A96" s="2"/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>
      <c r="A97" s="2"/>
      <c r="B97" s="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>
      <c r="A98" s="2"/>
      <c r="B98" s="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>
      <c r="A99" s="2"/>
      <c r="B99" s="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>
      <c r="A100" s="2"/>
      <c r="B100" s="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>
      <c r="A101" s="2"/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>
      <c r="A102" s="2"/>
      <c r="B102" s="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>
      <c r="A103" s="2"/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>
      <c r="A104" s="2"/>
      <c r="B104" s="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>
      <c r="A105" s="2"/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>
      <c r="A106" s="2"/>
      <c r="B106" s="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>
      <c r="A107" s="2"/>
      <c r="B107" s="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>
      <c r="A108" s="2"/>
      <c r="B108" s="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>
      <c r="A109" s="2"/>
      <c r="B109" s="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>
      <c r="A110" s="2"/>
      <c r="B110" s="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>
      <c r="A111" s="2"/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>
      <c r="A112" s="2"/>
      <c r="B112" s="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>
      <c r="A113" s="2"/>
      <c r="B113" s="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>
      <c r="A114" s="2"/>
      <c r="B114" s="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>
      <c r="A115" s="2"/>
      <c r="B115" s="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>
      <c r="A116" s="2"/>
      <c r="B116" s="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>
      <c r="A117" s="2"/>
      <c r="B117" s="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>
      <c r="A118" s="2"/>
      <c r="B118" s="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>
      <c r="A119" s="2"/>
      <c r="B119" s="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>
      <c r="A120" s="2"/>
      <c r="B120" s="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>
      <c r="A121" s="2"/>
      <c r="B121" s="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>
      <c r="A122" s="2"/>
      <c r="B122" s="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>
      <c r="A123" s="2"/>
      <c r="B123" s="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>
      <c r="A124" s="2"/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>
      <c r="A125" s="2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>
      <c r="A126" s="2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>
      <c r="A127" s="2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>
      <c r="A128" s="2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2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>
      <c r="A130" s="2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>
      <c r="A131" s="2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2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>
      <c r="A133" s="2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>
      <c r="A134" s="2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>
      <c r="A135" s="2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>
      <c r="A136" s="2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2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>
      <c r="A138" s="2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>
      <c r="A139" s="2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>
      <c r="A140" s="2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>
      <c r="A141" s="2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>
      <c r="A142" s="2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2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>
      <c r="A144" s="2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2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>
      <c r="A146" s="2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>
      <c r="A147" s="2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2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>
      <c r="A149" s="2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2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>
      <c r="A151" s="2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>
      <c r="A152" s="2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2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2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2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>
      <c r="A156" s="2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>
      <c r="A157" s="2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>
      <c r="A158" s="2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>
      <c r="A159" s="2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2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2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>
      <c r="A162" s="2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2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2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2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2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>
      <c r="A167" s="2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>
      <c r="A168" s="2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2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2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>
      <c r="A171" s="2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2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>
      <c r="A173" s="2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2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2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2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2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>
      <c r="A178" s="2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2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>
      <c r="A180" s="2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2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2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>
      <c r="A183" s="2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>
      <c r="A184" s="2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>
      <c r="A185" s="2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>
      <c r="A186" s="2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>
      <c r="A187" s="2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>
      <c r="A188" s="2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>
      <c r="A189" s="2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>
      <c r="A190" s="2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2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>
      <c r="A192" s="2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2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>
      <c r="A194" s="2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2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2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>
      <c r="A197" s="2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2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2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>
      <c r="A200" s="2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2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2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2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>
      <c r="A204" s="2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>
      <c r="A205" s="2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2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2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>
      <c r="A208" s="2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2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2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2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2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>
      <c r="A213" s="2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>
      <c r="A214" s="2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>
      <c r="A215" s="2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>
      <c r="A216" s="2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>
      <c r="A217" s="2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>
      <c r="A218" s="2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2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>
      <c r="A220" s="2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2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>
      <c r="A222" s="2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>
      <c r="A223" s="2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>
      <c r="A224" s="2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>
      <c r="A225" s="2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>
      <c r="A226" s="2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>
      <c r="A227" s="2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>
      <c r="A228" s="2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>
      <c r="A229" s="2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>
      <c r="A230" s="2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>
      <c r="A231" s="2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2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>
      <c r="A233" s="2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2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2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>
      <c r="A236" s="2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2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>
      <c r="A238" s="2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>
      <c r="A239" s="2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2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>
      <c r="A241" s="2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2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2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>
      <c r="A244" s="2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>
      <c r="A245" s="2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2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>
      <c r="A247" s="2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2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2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>
      <c r="A250" s="2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2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>
      <c r="A252" s="2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2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2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2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>
      <c r="A256" s="2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>
      <c r="A257" s="2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>
      <c r="A258" s="2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>
      <c r="A259" s="2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>
      <c r="A260" s="2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>
      <c r="A261" s="2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>
      <c r="A262" s="2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>
      <c r="A263" s="2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>
      <c r="A264" s="2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>
      <c r="A265" s="2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>
      <c r="A266" s="2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2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>
      <c r="A304" s="2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2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>
      <c r="A306" s="2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2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>
      <c r="A308" s="2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2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2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2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2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2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2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2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2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2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2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2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2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2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2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2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2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2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2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2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2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2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2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2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2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2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2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2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2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2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2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2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2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2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2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2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2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2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2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2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2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2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2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2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2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2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2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2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2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2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2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2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2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2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2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2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2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2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2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2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2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2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2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2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2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2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2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2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2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2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2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2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2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2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>
      <c r="A382" s="2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>
      <c r="A383" s="2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>
      <c r="A384" s="2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>
      <c r="A385" s="2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>
      <c r="A386" s="2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>
      <c r="A387" s="2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>
      <c r="A388" s="2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>
      <c r="A389" s="2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>
      <c r="A390" s="2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>
      <c r="A391" s="2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>
      <c r="A392" s="2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>
      <c r="A393" s="2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>
      <c r="A394" s="2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>
      <c r="A395" s="2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>
      <c r="A396" s="2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>
      <c r="A397" s="2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>
      <c r="A398" s="2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>
      <c r="A399" s="2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>
      <c r="A400" s="2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>
      <c r="A401" s="2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>
      <c r="A402" s="2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>
      <c r="A403" s="2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>
      <c r="A404" s="2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>
      <c r="A405" s="2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>
      <c r="A406" s="2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>
      <c r="A407" s="2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>
      <c r="A408" s="2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>
      <c r="A409" s="2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>
      <c r="A410" s="2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>
      <c r="A411" s="2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>
      <c r="A412" s="2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>
      <c r="A413" s="2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>
      <c r="A414" s="2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>
      <c r="A415" s="2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>
      <c r="A416" s="2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>
      <c r="A417" s="2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>
      <c r="A418" s="2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>
      <c r="A419" s="2"/>
      <c r="B419" s="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>
      <c r="A420" s="2"/>
      <c r="B420" s="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>
      <c r="A421" s="2"/>
      <c r="B421" s="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>
      <c r="A422" s="2"/>
      <c r="B422" s="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>
      <c r="A423" s="2"/>
      <c r="B423" s="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>
      <c r="A424" s="2"/>
      <c r="B424" s="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>
      <c r="A425" s="2"/>
      <c r="B425" s="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>
      <c r="A426" s="2"/>
      <c r="B426" s="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>
      <c r="A427" s="2"/>
      <c r="B427" s="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>
      <c r="A428" s="2"/>
      <c r="B428" s="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>
      <c r="A429" s="2"/>
      <c r="B429" s="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>
      <c r="A430" s="2"/>
      <c r="B430" s="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>
      <c r="A431" s="2"/>
      <c r="B431" s="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>
      <c r="A432" s="2"/>
      <c r="B432" s="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>
      <c r="A433" s="2"/>
      <c r="B433" s="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>
      <c r="A434" s="2"/>
      <c r="B434" s="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>
      <c r="A435" s="2"/>
      <c r="B435" s="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>
      <c r="A436" s="2"/>
      <c r="B436" s="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>
      <c r="A437" s="2"/>
      <c r="B437" s="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>
      <c r="A438" s="2"/>
      <c r="B438" s="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>
      <c r="A439" s="2"/>
      <c r="B439" s="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>
      <c r="A440" s="2"/>
      <c r="B440" s="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>
      <c r="A441" s="2"/>
      <c r="B441" s="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>
      <c r="A442" s="2"/>
      <c r="B442" s="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>
      <c r="A443" s="2"/>
      <c r="B443" s="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>
      <c r="A444" s="2"/>
      <c r="B444" s="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>
      <c r="A445" s="2"/>
      <c r="B445" s="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>
      <c r="A446" s="2"/>
      <c r="B446" s="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>
      <c r="A447" s="2"/>
      <c r="B447" s="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>
      <c r="A448" s="2"/>
      <c r="B448" s="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>
      <c r="A449" s="2"/>
      <c r="B449" s="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>
      <c r="A450" s="2"/>
      <c r="B450" s="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>
      <c r="A451" s="2"/>
      <c r="B451" s="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>
      <c r="A452" s="2"/>
      <c r="B452" s="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>
      <c r="A453" s="2"/>
      <c r="B453" s="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>
      <c r="A454" s="2"/>
      <c r="B454" s="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>
      <c r="A455" s="2"/>
      <c r="B455" s="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>
      <c r="A456" s="2"/>
      <c r="B456" s="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>
      <c r="A457" s="2"/>
      <c r="B457" s="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>
      <c r="A458" s="2"/>
      <c r="B458" s="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>
      <c r="A459" s="2"/>
      <c r="B459" s="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>
      <c r="A460" s="2"/>
      <c r="B460" s="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>
      <c r="A461" s="2"/>
      <c r="B461" s="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>
      <c r="A462" s="2"/>
      <c r="B462" s="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>
      <c r="A463" s="2"/>
      <c r="B463" s="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>
      <c r="A464" s="2"/>
      <c r="B464" s="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>
      <c r="A465" s="2"/>
      <c r="B465" s="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>
      <c r="A466" s="2"/>
      <c r="B466" s="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>
      <c r="A467" s="2"/>
      <c r="B467" s="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>
      <c r="A468" s="2"/>
      <c r="B468" s="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>
      <c r="A469" s="2"/>
      <c r="B469" s="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>
      <c r="A470" s="2"/>
      <c r="B470" s="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>
      <c r="A471" s="2"/>
      <c r="B471" s="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>
      <c r="A472" s="2"/>
      <c r="B472" s="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>
      <c r="A473" s="2"/>
      <c r="B473" s="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>
      <c r="A474" s="2"/>
      <c r="B474" s="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>
      <c r="A475" s="2"/>
      <c r="B475" s="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>
      <c r="A476" s="2"/>
      <c r="B476" s="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>
      <c r="A477" s="2"/>
      <c r="B477" s="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>
      <c r="A478" s="2"/>
      <c r="B478" s="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>
      <c r="A479" s="2"/>
      <c r="B479" s="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>
      <c r="A480" s="2"/>
      <c r="B480" s="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>
      <c r="A481" s="2"/>
      <c r="B481" s="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>
      <c r="A482" s="2"/>
      <c r="B482" s="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>
      <c r="A483" s="2"/>
      <c r="B483" s="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>
      <c r="A484" s="2"/>
      <c r="B484" s="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>
      <c r="A485" s="2"/>
      <c r="B485" s="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>
      <c r="A486" s="2"/>
      <c r="B486" s="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>
      <c r="A487" s="2"/>
      <c r="B487" s="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>
      <c r="A488" s="2"/>
      <c r="B488" s="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>
      <c r="A489" s="2"/>
      <c r="B489" s="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>
      <c r="A490" s="2"/>
      <c r="B490" s="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>
      <c r="A491" s="2"/>
      <c r="B491" s="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>
      <c r="A492" s="2"/>
      <c r="B492" s="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>
      <c r="A493" s="2"/>
      <c r="B493" s="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>
      <c r="A494" s="2"/>
      <c r="B494" s="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>
      <c r="A495" s="2"/>
      <c r="B495" s="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>
      <c r="A496" s="2"/>
      <c r="B496" s="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>
      <c r="A497" s="2"/>
      <c r="B497" s="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>
      <c r="A498" s="2"/>
      <c r="B498" s="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>
      <c r="A499" s="2"/>
      <c r="B499" s="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>
      <c r="A500" s="2"/>
      <c r="B500" s="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>
      <c r="A501" s="2"/>
      <c r="B501" s="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>
      <c r="A502" s="2"/>
      <c r="B502" s="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>
      <c r="A503" s="2"/>
      <c r="B503" s="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>
      <c r="A504" s="2"/>
      <c r="B504" s="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>
      <c r="A505" s="2"/>
      <c r="B505" s="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>
      <c r="A506" s="2"/>
      <c r="B506" s="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>
      <c r="A507" s="2"/>
      <c r="B507" s="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>
      <c r="A508" s="2"/>
      <c r="B508" s="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>
      <c r="A509" s="2"/>
      <c r="B509" s="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>
      <c r="A510" s="2"/>
      <c r="B510" s="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>
      <c r="A511" s="2"/>
      <c r="B511" s="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>
      <c r="A512" s="2"/>
      <c r="B512" s="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>
      <c r="A513" s="2"/>
      <c r="B513" s="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>
      <c r="A514" s="2"/>
      <c r="B514" s="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>
      <c r="A515" s="2"/>
      <c r="B515" s="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>
      <c r="A516" s="2"/>
      <c r="B516" s="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>
      <c r="A517" s="2"/>
      <c r="B517" s="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>
      <c r="A518" s="2"/>
      <c r="B518" s="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>
      <c r="A519" s="2"/>
      <c r="B519" s="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>
      <c r="A520" s="2"/>
      <c r="B520" s="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>
      <c r="A521" s="2"/>
      <c r="B521" s="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>
      <c r="A522" s="2"/>
      <c r="B522" s="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>
      <c r="A523" s="2"/>
      <c r="B523" s="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>
      <c r="A524" s="2"/>
      <c r="B524" s="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>
      <c r="A525" s="2"/>
      <c r="B525" s="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>
      <c r="A526" s="2"/>
      <c r="B526" s="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>
      <c r="A527" s="2"/>
      <c r="B527" s="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>
      <c r="A528" s="2"/>
      <c r="B528" s="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>
      <c r="A529" s="2"/>
      <c r="B529" s="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>
      <c r="A530" s="2"/>
      <c r="B530" s="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51"/>
  <sheetViews>
    <sheetView topLeftCell="A37" zoomScaleNormal="100" workbookViewId="0">
      <selection activeCell="J79" sqref="J79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33</v>
      </c>
      <c r="B2" s="1">
        <v>1998.48243</v>
      </c>
      <c r="C2" s="10">
        <v>3.46</v>
      </c>
      <c r="D2" s="10">
        <v>2.3260000000000001</v>
      </c>
      <c r="E2" s="10">
        <v>31.16</v>
      </c>
      <c r="F2" s="10">
        <v>0.95499999999999996</v>
      </c>
      <c r="G2" s="10">
        <v>62.76</v>
      </c>
      <c r="H2" s="10">
        <v>1.851</v>
      </c>
      <c r="I2" s="10">
        <f t="shared" ref="I2:I65" si="0">C2*0.001</f>
        <v>3.46E-3</v>
      </c>
      <c r="J2" s="10">
        <f t="shared" ref="J2:J65" si="1">E2*0.001</f>
        <v>3.116E-2</v>
      </c>
      <c r="K2" s="10">
        <f t="shared" ref="K2:K65" si="2">G2*0.001</f>
        <v>6.2759999999999996E-2</v>
      </c>
      <c r="L2" s="10">
        <v>-3642142073.4200001</v>
      </c>
      <c r="M2" s="10">
        <v>1.5669999999999999</v>
      </c>
      <c r="N2" s="10">
        <v>2861496687.0599999</v>
      </c>
      <c r="O2" s="10">
        <v>1.6679999999999999</v>
      </c>
      <c r="P2" s="10">
        <v>4370361846.0799999</v>
      </c>
      <c r="Q2" s="10">
        <v>2.1240000000000001</v>
      </c>
      <c r="R2" s="10">
        <f>L2*0.001</f>
        <v>-3642142.0734200003</v>
      </c>
      <c r="S2" s="10">
        <f t="shared" ref="S2:S65" si="3">N2*0.001</f>
        <v>2861496.6870599999</v>
      </c>
      <c r="T2" s="10">
        <f t="shared" ref="T2:T65" si="4">P2*0.001</f>
        <v>4370361.8460799996</v>
      </c>
      <c r="U2" s="1"/>
      <c r="V2" s="2">
        <v>40613</v>
      </c>
      <c r="W2" s="1">
        <v>-0.2</v>
      </c>
    </row>
    <row r="3" spans="1:23">
      <c r="A3" s="5" t="s">
        <v>41</v>
      </c>
      <c r="B3" s="1">
        <v>1998.85752</v>
      </c>
      <c r="C3" s="10">
        <v>5.63</v>
      </c>
      <c r="D3" s="10">
        <v>2.6859999999999999</v>
      </c>
      <c r="E3" s="10">
        <v>9.2100000000000009</v>
      </c>
      <c r="F3" s="10">
        <v>0.72699999999999998</v>
      </c>
      <c r="G3" s="10">
        <v>56.42</v>
      </c>
      <c r="H3" s="10">
        <v>2.387</v>
      </c>
      <c r="I3" s="10">
        <f t="shared" si="0"/>
        <v>5.6299999999999996E-3</v>
      </c>
      <c r="J3" s="10">
        <f t="shared" si="1"/>
        <v>9.2100000000000012E-3</v>
      </c>
      <c r="K3" s="10">
        <f t="shared" si="2"/>
        <v>5.6420000000000005E-2</v>
      </c>
      <c r="L3" s="10">
        <v>-3642142075.2199998</v>
      </c>
      <c r="M3" s="10">
        <v>1.925</v>
      </c>
      <c r="N3" s="10">
        <v>2861496702.9899998</v>
      </c>
      <c r="O3" s="10">
        <v>1.6719999999999999</v>
      </c>
      <c r="P3" s="10">
        <v>4370361837.5</v>
      </c>
      <c r="Q3" s="10">
        <v>2.6349999999999998</v>
      </c>
      <c r="R3" s="10">
        <f t="shared" ref="R3:R66" si="5">L3*0.001</f>
        <v>-3642142.07522</v>
      </c>
      <c r="S3" s="10">
        <f t="shared" si="3"/>
        <v>2861496.7029899997</v>
      </c>
      <c r="T3" s="10">
        <f t="shared" si="4"/>
        <v>4370361.8375000004</v>
      </c>
      <c r="U3" s="1"/>
      <c r="V3" s="2">
        <v>40613</v>
      </c>
      <c r="W3" s="1">
        <v>0.9</v>
      </c>
    </row>
    <row r="4" spans="1:23">
      <c r="A4" s="5" t="s">
        <v>43</v>
      </c>
      <c r="B4" s="1">
        <v>1999.4374800000001</v>
      </c>
      <c r="C4" s="10">
        <v>7.66</v>
      </c>
      <c r="D4" s="10">
        <v>2.6909999999999998</v>
      </c>
      <c r="E4" s="10">
        <v>25.37</v>
      </c>
      <c r="F4" s="10">
        <v>1.381</v>
      </c>
      <c r="G4" s="10">
        <v>64.7</v>
      </c>
      <c r="H4" s="10">
        <v>2.7440000000000002</v>
      </c>
      <c r="I4" s="10">
        <f t="shared" si="0"/>
        <v>7.6600000000000001E-3</v>
      </c>
      <c r="J4" s="10">
        <f t="shared" si="1"/>
        <v>2.537E-2</v>
      </c>
      <c r="K4" s="10">
        <f t="shared" si="2"/>
        <v>6.4700000000000008E-2</v>
      </c>
      <c r="L4" s="10">
        <v>-3642142098.4000001</v>
      </c>
      <c r="M4" s="10">
        <v>1.9019999999999999</v>
      </c>
      <c r="N4" s="10">
        <v>2861496679.96</v>
      </c>
      <c r="O4" s="10">
        <v>2.1469999999999998</v>
      </c>
      <c r="P4" s="10">
        <v>4370361836.4300003</v>
      </c>
      <c r="Q4" s="10">
        <v>2.907</v>
      </c>
      <c r="R4" s="10">
        <f t="shared" si="5"/>
        <v>-3642142.0984</v>
      </c>
      <c r="S4" s="10">
        <f t="shared" si="3"/>
        <v>2861496.6799600003</v>
      </c>
      <c r="T4" s="10">
        <f t="shared" si="4"/>
        <v>4370361.8364300001</v>
      </c>
      <c r="U4" s="1"/>
      <c r="V4">
        <f>2011+70/365</f>
        <v>2011.1917808219177</v>
      </c>
      <c r="W4">
        <v>-0.2</v>
      </c>
    </row>
    <row r="5" spans="1:23">
      <c r="A5" s="5" t="s">
        <v>608</v>
      </c>
      <c r="B5" s="1">
        <v>1999.74686</v>
      </c>
      <c r="C5" s="10">
        <v>10.83</v>
      </c>
      <c r="D5" s="10">
        <v>5.9489999999999998</v>
      </c>
      <c r="E5" s="10">
        <v>28.14</v>
      </c>
      <c r="F5" s="10">
        <v>3.9950000000000001</v>
      </c>
      <c r="G5" s="10">
        <v>82.34</v>
      </c>
      <c r="H5" s="10">
        <v>5.6580000000000004</v>
      </c>
      <c r="I5" s="10">
        <f t="shared" si="0"/>
        <v>1.0830000000000001E-2</v>
      </c>
      <c r="J5" s="10">
        <f t="shared" si="1"/>
        <v>2.8140000000000002E-2</v>
      </c>
      <c r="K5" s="10">
        <f t="shared" si="2"/>
        <v>8.234000000000001E-2</v>
      </c>
      <c r="L5" s="10">
        <v>-3642142133.54</v>
      </c>
      <c r="M5" s="10">
        <v>2.5390000000000001</v>
      </c>
      <c r="N5" s="10">
        <v>2861496672.4000001</v>
      </c>
      <c r="O5" s="10">
        <v>2.5019999999999998</v>
      </c>
      <c r="P5" s="10">
        <v>4370361820.8699999</v>
      </c>
      <c r="Q5" s="10">
        <v>3.254</v>
      </c>
      <c r="R5" s="10">
        <f t="shared" si="5"/>
        <v>-3642142.1335399998</v>
      </c>
      <c r="S5" s="10">
        <f t="shared" si="3"/>
        <v>2861496.6724</v>
      </c>
      <c r="T5" s="10">
        <f t="shared" si="4"/>
        <v>4370361.8208699999</v>
      </c>
      <c r="U5" s="1"/>
      <c r="V5">
        <f>2011+70/365</f>
        <v>2011.1917808219177</v>
      </c>
      <c r="W5">
        <v>0.9</v>
      </c>
    </row>
    <row r="6" spans="1:23">
      <c r="A6" s="5" t="s">
        <v>49</v>
      </c>
      <c r="B6" s="1">
        <v>1999.87327</v>
      </c>
      <c r="C6" s="10">
        <v>9.3000000000000007</v>
      </c>
      <c r="D6" s="10">
        <v>4.7919999999999998</v>
      </c>
      <c r="E6" s="10">
        <v>19.16</v>
      </c>
      <c r="F6" s="10">
        <v>2.3530000000000002</v>
      </c>
      <c r="G6" s="10">
        <v>70.08</v>
      </c>
      <c r="H6" s="10">
        <v>5.5890000000000004</v>
      </c>
      <c r="I6" s="10">
        <f t="shared" si="0"/>
        <v>9.300000000000001E-3</v>
      </c>
      <c r="J6" s="10">
        <f t="shared" si="1"/>
        <v>1.916E-2</v>
      </c>
      <c r="K6" s="10">
        <f t="shared" si="2"/>
        <v>7.0080000000000003E-2</v>
      </c>
      <c r="L6" s="10">
        <v>-3642142154.4299998</v>
      </c>
      <c r="M6" s="10">
        <v>2.2829999999999999</v>
      </c>
      <c r="N6" s="10">
        <v>2861496688.5599999</v>
      </c>
      <c r="O6" s="10">
        <v>2.419</v>
      </c>
      <c r="P6" s="10">
        <v>4370361782.4899998</v>
      </c>
      <c r="Q6" s="10">
        <v>3.54</v>
      </c>
      <c r="R6" s="10">
        <f t="shared" si="5"/>
        <v>-3642142.1544300001</v>
      </c>
      <c r="S6" s="10">
        <f t="shared" si="3"/>
        <v>2861496.6885600002</v>
      </c>
      <c r="T6" s="10">
        <f t="shared" si="4"/>
        <v>4370361.7824900001</v>
      </c>
      <c r="U6" s="1"/>
    </row>
    <row r="7" spans="1:23">
      <c r="A7" s="8" t="s">
        <v>69</v>
      </c>
      <c r="B7" s="9">
        <v>2000.47011</v>
      </c>
      <c r="C7" s="11">
        <v>10.99</v>
      </c>
      <c r="D7" s="11">
        <v>0.97399999999999998</v>
      </c>
      <c r="E7" s="11">
        <v>17.32</v>
      </c>
      <c r="F7" s="11">
        <v>2.2919999999999998</v>
      </c>
      <c r="G7" s="11">
        <v>69.11</v>
      </c>
      <c r="H7" s="11">
        <v>4.9000000000000004</v>
      </c>
      <c r="I7" s="11">
        <f t="shared" si="0"/>
        <v>1.099E-2</v>
      </c>
      <c r="J7" s="11">
        <f t="shared" si="1"/>
        <v>1.7320000000000002E-2</v>
      </c>
      <c r="K7" s="11">
        <f t="shared" si="2"/>
        <v>6.9110000000000005E-2</v>
      </c>
      <c r="L7" s="11">
        <v>-3642142181.6799998</v>
      </c>
      <c r="M7" s="11">
        <v>8.1000000000000003E-2</v>
      </c>
      <c r="N7" s="11">
        <v>2861496692.1500001</v>
      </c>
      <c r="O7" s="11">
        <v>7.6999999999999999E-2</v>
      </c>
      <c r="P7" s="11">
        <v>4370361749.2700005</v>
      </c>
      <c r="Q7" s="11">
        <v>8.5999999999999993E-2</v>
      </c>
      <c r="R7" s="10">
        <f t="shared" si="5"/>
        <v>-3642142.1816799999</v>
      </c>
      <c r="S7" s="11">
        <f t="shared" si="3"/>
        <v>2861496.69215</v>
      </c>
      <c r="T7" s="11">
        <f t="shared" si="4"/>
        <v>4370361.7492700005</v>
      </c>
      <c r="U7" s="1"/>
    </row>
    <row r="8" spans="1:23">
      <c r="A8" s="6" t="s">
        <v>74</v>
      </c>
      <c r="B8" s="4">
        <v>2000.6864</v>
      </c>
      <c r="C8" s="10">
        <v>-19.850000000000001</v>
      </c>
      <c r="D8" s="10">
        <v>23.509</v>
      </c>
      <c r="E8" s="10">
        <v>18.7</v>
      </c>
      <c r="F8" s="10">
        <v>69.563000000000002</v>
      </c>
      <c r="G8" s="10">
        <v>69.33</v>
      </c>
      <c r="H8" s="10">
        <v>33.353000000000002</v>
      </c>
      <c r="I8" s="10">
        <f t="shared" si="0"/>
        <v>-1.9850000000000003E-2</v>
      </c>
      <c r="J8" s="10">
        <f t="shared" si="1"/>
        <v>1.8700000000000001E-2</v>
      </c>
      <c r="K8" s="10">
        <f t="shared" si="2"/>
        <v>6.9330000000000003E-2</v>
      </c>
      <c r="L8" s="10">
        <v>-3642142166.29</v>
      </c>
      <c r="M8" s="10">
        <v>2.379</v>
      </c>
      <c r="N8" s="10">
        <v>2861496655.1199999</v>
      </c>
      <c r="O8" s="10">
        <v>2.4249999999999998</v>
      </c>
      <c r="P8" s="10">
        <v>4370361790.8400002</v>
      </c>
      <c r="Q8" s="10">
        <v>3.4540000000000002</v>
      </c>
      <c r="R8" s="10">
        <f t="shared" si="5"/>
        <v>-3642142.1662900001</v>
      </c>
      <c r="S8" s="10">
        <f t="shared" si="3"/>
        <v>2861496.6551199998</v>
      </c>
      <c r="T8" s="10">
        <f t="shared" si="4"/>
        <v>4370361.7908399999</v>
      </c>
      <c r="U8" s="1"/>
    </row>
    <row r="9" spans="1:23">
      <c r="A9" s="5" t="s">
        <v>84</v>
      </c>
      <c r="B9" s="1">
        <v>2000.8698400000001</v>
      </c>
      <c r="C9" s="10">
        <v>13.25</v>
      </c>
      <c r="D9" s="10">
        <v>3.8540000000000001</v>
      </c>
      <c r="E9" s="10">
        <v>12.82</v>
      </c>
      <c r="F9" s="10">
        <v>1.321</v>
      </c>
      <c r="G9" s="10">
        <v>66.78</v>
      </c>
      <c r="H9" s="10">
        <v>2.589</v>
      </c>
      <c r="I9" s="10">
        <f t="shared" si="0"/>
        <v>1.325E-2</v>
      </c>
      <c r="J9" s="10">
        <f t="shared" si="1"/>
        <v>1.282E-2</v>
      </c>
      <c r="K9" s="10">
        <f t="shared" si="2"/>
        <v>6.6780000000000006E-2</v>
      </c>
      <c r="L9" s="10">
        <v>-3642142199.54</v>
      </c>
      <c r="M9" s="10">
        <v>0.73299999999999998</v>
      </c>
      <c r="N9" s="10">
        <v>2861496666.0100002</v>
      </c>
      <c r="O9" s="10">
        <v>1.3160000000000001</v>
      </c>
      <c r="P9" s="10">
        <v>4370361754.7299995</v>
      </c>
      <c r="Q9" s="10">
        <v>1.3720000000000001</v>
      </c>
      <c r="R9" s="10">
        <f t="shared" si="5"/>
        <v>-3642142.1995399999</v>
      </c>
      <c r="S9" s="10">
        <f t="shared" si="3"/>
        <v>2861496.6660100003</v>
      </c>
      <c r="T9" s="10">
        <f t="shared" si="4"/>
        <v>4370361.7547299992</v>
      </c>
    </row>
    <row r="10" spans="1:23">
      <c r="A10" s="5" t="s">
        <v>111</v>
      </c>
      <c r="B10" s="1">
        <v>2001.7787900000001</v>
      </c>
      <c r="C10" s="10">
        <v>5.75</v>
      </c>
      <c r="D10" s="10">
        <v>2.73</v>
      </c>
      <c r="E10" s="10">
        <v>-12.49</v>
      </c>
      <c r="F10" s="10">
        <v>1.631</v>
      </c>
      <c r="G10" s="10">
        <v>39.270000000000003</v>
      </c>
      <c r="H10" s="10">
        <v>3.6720000000000002</v>
      </c>
      <c r="I10" s="10">
        <f t="shared" si="0"/>
        <v>5.7499999999999999E-3</v>
      </c>
      <c r="J10" s="10">
        <f t="shared" si="1"/>
        <v>-1.2490000000000001E-2</v>
      </c>
      <c r="K10" s="10">
        <f t="shared" si="2"/>
        <v>3.9270000000000006E-2</v>
      </c>
      <c r="L10" s="10">
        <v>-3642142201.0300002</v>
      </c>
      <c r="M10" s="10">
        <v>1.3919999999999999</v>
      </c>
      <c r="N10" s="10">
        <v>2861496652.8099999</v>
      </c>
      <c r="O10" s="10">
        <v>1.8029999999999999</v>
      </c>
      <c r="P10" s="10">
        <v>4370361771.2799997</v>
      </c>
      <c r="Q10" s="10">
        <v>2.5779999999999998</v>
      </c>
      <c r="R10" s="10">
        <f t="shared" si="5"/>
        <v>-3642142.2010300001</v>
      </c>
      <c r="S10" s="10">
        <f t="shared" si="3"/>
        <v>2861496.6528099999</v>
      </c>
      <c r="T10" s="10">
        <f t="shared" si="4"/>
        <v>4370361.77128</v>
      </c>
    </row>
    <row r="11" spans="1:23">
      <c r="A11" s="2" t="s">
        <v>115</v>
      </c>
      <c r="B11" s="1">
        <v>2001.8328799999999</v>
      </c>
      <c r="C11" s="10">
        <v>0</v>
      </c>
      <c r="D11" s="10">
        <v>0.1</v>
      </c>
      <c r="E11" s="10">
        <v>0</v>
      </c>
      <c r="F11" s="10">
        <v>7.0999999999999994E-2</v>
      </c>
      <c r="G11" s="10">
        <v>0</v>
      </c>
      <c r="H11" s="10">
        <v>7.0999999999999994E-2</v>
      </c>
      <c r="I11" s="10">
        <f t="shared" si="0"/>
        <v>0</v>
      </c>
      <c r="J11" s="10">
        <f t="shared" si="1"/>
        <v>0</v>
      </c>
      <c r="K11" s="10">
        <f t="shared" si="2"/>
        <v>0</v>
      </c>
      <c r="L11" s="10">
        <v>-3642142213.98</v>
      </c>
      <c r="M11" s="10">
        <v>0.91100000000000003</v>
      </c>
      <c r="N11" s="10">
        <v>2861496642.5900002</v>
      </c>
      <c r="O11" s="10">
        <v>1.4179999999999999</v>
      </c>
      <c r="P11" s="10">
        <v>4370361767.3999996</v>
      </c>
      <c r="Q11" s="10">
        <v>1.95</v>
      </c>
      <c r="R11" s="10">
        <f t="shared" si="5"/>
        <v>-3642142.21398</v>
      </c>
      <c r="S11" s="10">
        <f t="shared" si="3"/>
        <v>2861496.6425900003</v>
      </c>
      <c r="T11" s="10">
        <f t="shared" si="4"/>
        <v>4370361.7673999993</v>
      </c>
    </row>
    <row r="12" spans="1:23">
      <c r="A12" s="2" t="s">
        <v>117</v>
      </c>
      <c r="B12" s="1">
        <v>2001.9129700000001</v>
      </c>
      <c r="C12" s="10">
        <v>0.95</v>
      </c>
      <c r="D12" s="10">
        <v>11.843999999999999</v>
      </c>
      <c r="E12" s="10">
        <v>5.36</v>
      </c>
      <c r="F12" s="10">
        <v>2.661</v>
      </c>
      <c r="G12" s="10">
        <v>66.430000000000007</v>
      </c>
      <c r="H12" s="10">
        <v>3.6120000000000001</v>
      </c>
      <c r="I12" s="10">
        <f t="shared" si="0"/>
        <v>9.5E-4</v>
      </c>
      <c r="J12" s="10">
        <f t="shared" si="1"/>
        <v>5.3600000000000002E-3</v>
      </c>
      <c r="K12" s="10">
        <f t="shared" si="2"/>
        <v>6.6430000000000003E-2</v>
      </c>
      <c r="L12" s="10">
        <v>-3642142229.3699999</v>
      </c>
      <c r="M12" s="10">
        <v>0.85699999999999998</v>
      </c>
      <c r="N12" s="10">
        <v>2861496659.4499998</v>
      </c>
      <c r="O12" s="10">
        <v>2.3149999999999999</v>
      </c>
      <c r="P12" s="10">
        <v>4370361733.4099998</v>
      </c>
      <c r="Q12" s="10">
        <v>2.3460000000000001</v>
      </c>
      <c r="R12" s="10">
        <f t="shared" si="5"/>
        <v>-3642142.2293699998</v>
      </c>
      <c r="S12" s="10">
        <f t="shared" si="3"/>
        <v>2861496.6594499997</v>
      </c>
      <c r="T12" s="10">
        <f t="shared" si="4"/>
        <v>4370361.7334099999</v>
      </c>
    </row>
    <row r="13" spans="1:23">
      <c r="A13" s="2" t="s">
        <v>134</v>
      </c>
      <c r="B13" s="1">
        <v>2002.4030399999999</v>
      </c>
      <c r="C13" s="10">
        <v>3.13</v>
      </c>
      <c r="D13" s="10">
        <v>3.6019999999999999</v>
      </c>
      <c r="E13" s="10">
        <v>3.61</v>
      </c>
      <c r="F13" s="10">
        <v>1.39</v>
      </c>
      <c r="G13" s="10">
        <v>65.84</v>
      </c>
      <c r="H13" s="10">
        <v>2.9260000000000002</v>
      </c>
      <c r="I13" s="10">
        <f t="shared" si="0"/>
        <v>3.13E-3</v>
      </c>
      <c r="J13" s="10">
        <f t="shared" si="1"/>
        <v>3.6099999999999999E-3</v>
      </c>
      <c r="K13" s="10">
        <f t="shared" si="2"/>
        <v>6.584000000000001E-2</v>
      </c>
      <c r="L13" s="10">
        <v>-3642142230.9899998</v>
      </c>
      <c r="M13" s="10">
        <v>2.38</v>
      </c>
      <c r="N13" s="10">
        <v>2861496647.54</v>
      </c>
      <c r="O13" s="10">
        <v>2.7530000000000001</v>
      </c>
      <c r="P13" s="10">
        <v>4370361730.9300003</v>
      </c>
      <c r="Q13" s="10">
        <v>3.4369999999999998</v>
      </c>
      <c r="R13" s="10">
        <f t="shared" si="5"/>
        <v>-3642142.2309900001</v>
      </c>
      <c r="S13" s="10">
        <f t="shared" si="3"/>
        <v>2861496.6475399998</v>
      </c>
      <c r="T13" s="10">
        <f t="shared" si="4"/>
        <v>4370361.7309300005</v>
      </c>
    </row>
    <row r="14" spans="1:23">
      <c r="A14" s="2" t="s">
        <v>136</v>
      </c>
      <c r="B14" s="1">
        <v>2002.4465</v>
      </c>
      <c r="C14" s="10">
        <v>4.08</v>
      </c>
      <c r="D14" s="10">
        <v>1.952</v>
      </c>
      <c r="E14" s="10">
        <v>21.83</v>
      </c>
      <c r="F14" s="10">
        <v>4.8140000000000001</v>
      </c>
      <c r="G14" s="10">
        <v>37.86</v>
      </c>
      <c r="H14" s="10">
        <v>6.4089999999999998</v>
      </c>
      <c r="I14" s="10">
        <f t="shared" si="0"/>
        <v>4.0800000000000003E-3</v>
      </c>
      <c r="J14" s="10">
        <f t="shared" si="1"/>
        <v>2.1829999999999999E-2</v>
      </c>
      <c r="K14" s="10">
        <f t="shared" si="2"/>
        <v>3.7859999999999998E-2</v>
      </c>
      <c r="L14" s="10">
        <v>-3642142242.1900001</v>
      </c>
      <c r="M14" s="10">
        <v>2.2519999999999998</v>
      </c>
      <c r="N14" s="10">
        <v>2861496649.2399998</v>
      </c>
      <c r="O14" s="10">
        <v>2.5579999999999998</v>
      </c>
      <c r="P14" s="10">
        <v>4370361737.6199999</v>
      </c>
      <c r="Q14" s="10">
        <v>3.0150000000000001</v>
      </c>
      <c r="R14" s="10">
        <f t="shared" si="5"/>
        <v>-3642142.2421900001</v>
      </c>
      <c r="S14" s="10">
        <f t="shared" si="3"/>
        <v>2861496.6492399997</v>
      </c>
      <c r="T14" s="10">
        <f t="shared" si="4"/>
        <v>4370361.7376199998</v>
      </c>
    </row>
    <row r="15" spans="1:23">
      <c r="A15" s="2" t="s">
        <v>140</v>
      </c>
      <c r="B15" s="1">
        <v>2002.5398700000001</v>
      </c>
      <c r="C15" s="10">
        <v>1.45</v>
      </c>
      <c r="D15" s="10">
        <v>5.0650000000000004</v>
      </c>
      <c r="E15" s="10">
        <v>-6.44</v>
      </c>
      <c r="F15" s="10">
        <v>2.7490000000000001</v>
      </c>
      <c r="G15" s="10">
        <v>56.7</v>
      </c>
      <c r="H15" s="10">
        <v>4.4139999999999997</v>
      </c>
      <c r="I15" s="10">
        <f t="shared" si="0"/>
        <v>1.4499999999999999E-3</v>
      </c>
      <c r="J15" s="10">
        <f t="shared" si="1"/>
        <v>-6.4400000000000004E-3</v>
      </c>
      <c r="K15" s="10">
        <f t="shared" si="2"/>
        <v>5.6700000000000007E-2</v>
      </c>
      <c r="L15" s="10">
        <v>-3642142256.9000001</v>
      </c>
      <c r="M15" s="10">
        <v>0.5</v>
      </c>
      <c r="N15" s="10">
        <v>2861496637.1999998</v>
      </c>
      <c r="O15" s="10">
        <v>2.4340000000000002</v>
      </c>
      <c r="P15" s="10">
        <v>4370361728.7299995</v>
      </c>
      <c r="Q15" s="10">
        <v>2.0419999999999998</v>
      </c>
      <c r="R15" s="10">
        <f t="shared" si="5"/>
        <v>-3642142.2569000004</v>
      </c>
      <c r="S15" s="10">
        <f t="shared" si="3"/>
        <v>2861496.6371999998</v>
      </c>
      <c r="T15" s="10">
        <f t="shared" si="4"/>
        <v>4370361.7287299996</v>
      </c>
    </row>
    <row r="16" spans="1:23">
      <c r="A16" s="2" t="s">
        <v>141</v>
      </c>
      <c r="B16" s="1">
        <v>2002.5974200000001</v>
      </c>
      <c r="C16" s="10">
        <v>12.29</v>
      </c>
      <c r="D16" s="10">
        <v>3.806</v>
      </c>
      <c r="E16" s="10">
        <v>15.17</v>
      </c>
      <c r="F16" s="10">
        <v>2.4590000000000001</v>
      </c>
      <c r="G16" s="10">
        <v>61.36</v>
      </c>
      <c r="H16" s="10">
        <v>4.492</v>
      </c>
      <c r="I16" s="10">
        <f t="shared" si="0"/>
        <v>1.2289999999999999E-2</v>
      </c>
      <c r="J16" s="10">
        <f t="shared" si="1"/>
        <v>1.5169999999999999E-2</v>
      </c>
      <c r="K16" s="10">
        <f t="shared" si="2"/>
        <v>6.1359999999999998E-2</v>
      </c>
      <c r="L16" s="10">
        <v>-3642142260.5799999</v>
      </c>
      <c r="M16" s="10">
        <v>0.49</v>
      </c>
      <c r="N16" s="10">
        <v>2861496642.5</v>
      </c>
      <c r="O16" s="10">
        <v>2.1320000000000001</v>
      </c>
      <c r="P16" s="10">
        <v>4370361720.5200005</v>
      </c>
      <c r="Q16" s="10">
        <v>1.786</v>
      </c>
      <c r="R16" s="10">
        <f t="shared" si="5"/>
        <v>-3642142.26058</v>
      </c>
      <c r="S16" s="10">
        <f t="shared" si="3"/>
        <v>2861496.6425000001</v>
      </c>
      <c r="T16" s="10">
        <f t="shared" si="4"/>
        <v>4370361.7205200009</v>
      </c>
    </row>
    <row r="17" spans="1:20">
      <c r="A17" s="2" t="s">
        <v>150</v>
      </c>
      <c r="B17" s="1">
        <v>2002.81097</v>
      </c>
      <c r="C17" s="10">
        <v>2</v>
      </c>
      <c r="D17" s="10">
        <v>0.91</v>
      </c>
      <c r="E17" s="10">
        <v>4.1399999999999997</v>
      </c>
      <c r="F17" s="10">
        <v>0.94199999999999995</v>
      </c>
      <c r="G17" s="10">
        <v>25.32</v>
      </c>
      <c r="H17" s="10">
        <v>1.5609999999999999</v>
      </c>
      <c r="I17" s="10">
        <f t="shared" si="0"/>
        <v>2E-3</v>
      </c>
      <c r="J17" s="10">
        <f t="shared" si="1"/>
        <v>4.1399999999999996E-3</v>
      </c>
      <c r="K17" s="10">
        <f t="shared" si="2"/>
        <v>2.5320000000000002E-2</v>
      </c>
      <c r="L17" s="10">
        <v>-3642142265.5599999</v>
      </c>
      <c r="M17" s="10">
        <v>1.34</v>
      </c>
      <c r="N17" s="10">
        <v>2861496640.1399999</v>
      </c>
      <c r="O17" s="10">
        <v>2.2080000000000002</v>
      </c>
      <c r="P17" s="10">
        <v>4370361717.6599998</v>
      </c>
      <c r="Q17" s="10">
        <v>2.895</v>
      </c>
      <c r="R17" s="10">
        <f t="shared" si="5"/>
        <v>-3642142.2655600002</v>
      </c>
      <c r="S17" s="10">
        <f t="shared" si="3"/>
        <v>2861496.6401399998</v>
      </c>
      <c r="T17" s="10">
        <f t="shared" si="4"/>
        <v>4370361.7176599996</v>
      </c>
    </row>
    <row r="18" spans="1:20">
      <c r="A18" s="2" t="s">
        <v>177</v>
      </c>
      <c r="B18" s="1">
        <v>2003.4595099999999</v>
      </c>
      <c r="C18" s="10">
        <v>8.19</v>
      </c>
      <c r="D18" s="10">
        <v>1.1639999999999999</v>
      </c>
      <c r="E18" s="10">
        <v>-2.76</v>
      </c>
      <c r="F18" s="10">
        <v>1.147</v>
      </c>
      <c r="G18" s="10">
        <v>55.34</v>
      </c>
      <c r="H18" s="10">
        <v>3.0270000000000001</v>
      </c>
      <c r="I18" s="10">
        <f t="shared" si="0"/>
        <v>8.1899999999999994E-3</v>
      </c>
      <c r="J18" s="10">
        <f t="shared" si="1"/>
        <v>-2.7599999999999999E-3</v>
      </c>
      <c r="K18" s="10">
        <f t="shared" si="2"/>
        <v>5.5340000000000007E-2</v>
      </c>
      <c r="L18" s="10">
        <v>-3642142264.6500001</v>
      </c>
      <c r="M18" s="10">
        <v>1.361</v>
      </c>
      <c r="N18" s="10">
        <v>2861496639.5300002</v>
      </c>
      <c r="O18" s="10">
        <v>2.4569999999999999</v>
      </c>
      <c r="P18" s="10">
        <v>4370361719.8000002</v>
      </c>
      <c r="Q18" s="10">
        <v>3.0990000000000002</v>
      </c>
      <c r="R18" s="10">
        <f t="shared" si="5"/>
        <v>-3642142.2646500003</v>
      </c>
      <c r="S18" s="10">
        <f t="shared" si="3"/>
        <v>2861496.6395300003</v>
      </c>
      <c r="T18" s="10">
        <f t="shared" si="4"/>
        <v>4370361.7198000001</v>
      </c>
    </row>
    <row r="19" spans="1:20">
      <c r="A19" s="2" t="s">
        <v>183</v>
      </c>
      <c r="B19" s="1">
        <v>2003.5389</v>
      </c>
      <c r="C19" s="10">
        <v>6.09</v>
      </c>
      <c r="D19" s="10">
        <v>9.359</v>
      </c>
      <c r="E19" s="10">
        <v>-19.71</v>
      </c>
      <c r="F19" s="10">
        <v>2.1669999999999998</v>
      </c>
      <c r="G19" s="10">
        <v>68.349999999999994</v>
      </c>
      <c r="H19" s="10">
        <v>2.8919999999999999</v>
      </c>
      <c r="I19" s="10">
        <f t="shared" si="0"/>
        <v>6.0899999999999999E-3</v>
      </c>
      <c r="J19" s="10">
        <f t="shared" si="1"/>
        <v>-1.9710000000000002E-2</v>
      </c>
      <c r="K19" s="10">
        <f t="shared" si="2"/>
        <v>6.8349999999999994E-2</v>
      </c>
      <c r="L19" s="10">
        <v>-3642142265.98</v>
      </c>
      <c r="M19" s="10">
        <v>1.175</v>
      </c>
      <c r="N19" s="10">
        <v>2861496640.8899999</v>
      </c>
      <c r="O19" s="10">
        <v>2.0649999999999999</v>
      </c>
      <c r="P19" s="10">
        <v>4370361717.46</v>
      </c>
      <c r="Q19" s="10">
        <v>2.6960000000000002</v>
      </c>
      <c r="R19" s="10">
        <f t="shared" si="5"/>
        <v>-3642142.2659800001</v>
      </c>
      <c r="S19" s="10">
        <f t="shared" si="3"/>
        <v>2861496.6408899999</v>
      </c>
      <c r="T19" s="10">
        <f t="shared" si="4"/>
        <v>4370361.71746</v>
      </c>
    </row>
    <row r="20" spans="1:20">
      <c r="A20" s="2" t="s">
        <v>184</v>
      </c>
      <c r="B20" s="1">
        <v>2003.63472</v>
      </c>
      <c r="C20" s="10">
        <v>8.2799999999999994</v>
      </c>
      <c r="D20" s="10">
        <v>0.67700000000000005</v>
      </c>
      <c r="E20" s="10">
        <v>8.36</v>
      </c>
      <c r="F20" s="10">
        <v>0.97199999999999998</v>
      </c>
      <c r="G20" s="10">
        <v>53.42</v>
      </c>
      <c r="H20" s="10">
        <v>2.29</v>
      </c>
      <c r="I20" s="10">
        <f t="shared" si="0"/>
        <v>8.2799999999999992E-3</v>
      </c>
      <c r="J20" s="10">
        <f t="shared" si="1"/>
        <v>8.3599999999999994E-3</v>
      </c>
      <c r="K20" s="10">
        <f t="shared" si="2"/>
        <v>5.3420000000000002E-2</v>
      </c>
      <c r="L20" s="10">
        <v>-3642142286.1100001</v>
      </c>
      <c r="M20" s="10">
        <v>1.246</v>
      </c>
      <c r="N20" s="10">
        <v>2861496635.4000001</v>
      </c>
      <c r="O20" s="10">
        <v>2.141</v>
      </c>
      <c r="P20" s="10">
        <v>4370361702.8999996</v>
      </c>
      <c r="Q20" s="10">
        <v>2.839</v>
      </c>
      <c r="R20" s="10">
        <f t="shared" si="5"/>
        <v>-3642142.2861100002</v>
      </c>
      <c r="S20" s="10">
        <f t="shared" si="3"/>
        <v>2861496.6354</v>
      </c>
      <c r="T20" s="10">
        <f t="shared" si="4"/>
        <v>4370361.7028999999</v>
      </c>
    </row>
    <row r="21" spans="1:20">
      <c r="A21" s="2" t="s">
        <v>187</v>
      </c>
      <c r="B21" s="1">
        <v>2003.6922199999999</v>
      </c>
      <c r="C21" s="10">
        <v>1.18</v>
      </c>
      <c r="D21" s="10">
        <v>0.94399999999999995</v>
      </c>
      <c r="E21" s="10">
        <v>2.99</v>
      </c>
      <c r="F21" s="10">
        <v>1.58</v>
      </c>
      <c r="G21" s="10">
        <v>14.45</v>
      </c>
      <c r="H21" s="10">
        <v>2.8660000000000001</v>
      </c>
      <c r="I21" s="10">
        <f t="shared" si="0"/>
        <v>1.1800000000000001E-3</v>
      </c>
      <c r="J21" s="10">
        <f t="shared" si="1"/>
        <v>2.9900000000000005E-3</v>
      </c>
      <c r="K21" s="10">
        <f t="shared" si="2"/>
        <v>1.4449999999999999E-2</v>
      </c>
      <c r="L21" s="10">
        <v>-3642142283.98</v>
      </c>
      <c r="M21" s="10">
        <v>0.98699999999999999</v>
      </c>
      <c r="N21" s="10">
        <v>2861496634.4400001</v>
      </c>
      <c r="O21" s="10">
        <v>1.5569999999999999</v>
      </c>
      <c r="P21" s="10">
        <v>4370361706.3000002</v>
      </c>
      <c r="Q21" s="10">
        <v>2.0819999999999999</v>
      </c>
      <c r="R21" s="10">
        <f t="shared" si="5"/>
        <v>-3642142.2839800003</v>
      </c>
      <c r="S21" s="10">
        <f t="shared" si="3"/>
        <v>2861496.6344400002</v>
      </c>
      <c r="T21" s="10">
        <f t="shared" si="4"/>
        <v>4370361.7063000007</v>
      </c>
    </row>
    <row r="22" spans="1:20">
      <c r="A22" s="2" t="s">
        <v>190</v>
      </c>
      <c r="B22" s="1">
        <v>2003.7524599999999</v>
      </c>
      <c r="C22" s="10">
        <v>-4.95</v>
      </c>
      <c r="D22" s="10">
        <v>3.45</v>
      </c>
      <c r="E22" s="10">
        <v>11.68</v>
      </c>
      <c r="F22" s="10">
        <v>1.6930000000000001</v>
      </c>
      <c r="G22" s="10">
        <v>18.059999999999999</v>
      </c>
      <c r="H22" s="10">
        <v>3.2080000000000002</v>
      </c>
      <c r="I22" s="10">
        <f t="shared" si="0"/>
        <v>-4.9500000000000004E-3</v>
      </c>
      <c r="J22" s="10">
        <f t="shared" si="1"/>
        <v>1.1679999999999999E-2</v>
      </c>
      <c r="K22" s="10">
        <f t="shared" si="2"/>
        <v>1.806E-2</v>
      </c>
      <c r="L22" s="10">
        <v>-3642142293.6500001</v>
      </c>
      <c r="M22" s="10">
        <v>2.137</v>
      </c>
      <c r="N22" s="10">
        <v>2861496627.6100001</v>
      </c>
      <c r="O22" s="10">
        <v>2.41</v>
      </c>
      <c r="P22" s="10">
        <v>4370361702.1999998</v>
      </c>
      <c r="Q22" s="10">
        <v>3.1080000000000001</v>
      </c>
      <c r="R22" s="10">
        <f t="shared" si="5"/>
        <v>-3642142.2936500004</v>
      </c>
      <c r="S22" s="10">
        <f t="shared" si="3"/>
        <v>2861496.6276100003</v>
      </c>
      <c r="T22" s="10">
        <f t="shared" si="4"/>
        <v>4370361.7022000002</v>
      </c>
    </row>
    <row r="23" spans="1:20">
      <c r="A23" s="2" t="s">
        <v>194</v>
      </c>
      <c r="B23" s="1">
        <v>2003.8647000000001</v>
      </c>
      <c r="C23" s="10">
        <v>6.78</v>
      </c>
      <c r="D23" s="10">
        <v>3.4409999999999998</v>
      </c>
      <c r="E23" s="10">
        <v>14.11</v>
      </c>
      <c r="F23" s="10">
        <v>1.492</v>
      </c>
      <c r="G23" s="10">
        <v>18.41</v>
      </c>
      <c r="H23" s="10">
        <v>2.5760000000000001</v>
      </c>
      <c r="I23" s="10">
        <f t="shared" si="0"/>
        <v>6.7800000000000004E-3</v>
      </c>
      <c r="J23" s="10">
        <f t="shared" si="1"/>
        <v>1.4109999999999999E-2</v>
      </c>
      <c r="K23" s="10">
        <f t="shared" si="2"/>
        <v>1.8409999999999999E-2</v>
      </c>
      <c r="L23" s="10">
        <v>-3642142295.6500001</v>
      </c>
      <c r="M23" s="10">
        <v>1.5629999999999999</v>
      </c>
      <c r="N23" s="10">
        <v>2861496632.1100001</v>
      </c>
      <c r="O23" s="10">
        <v>1.5840000000000001</v>
      </c>
      <c r="P23" s="10">
        <v>4370361694.46</v>
      </c>
      <c r="Q23" s="10">
        <v>2.3740000000000001</v>
      </c>
      <c r="R23" s="10">
        <f t="shared" si="5"/>
        <v>-3642142.2956500002</v>
      </c>
      <c r="S23" s="10">
        <f t="shared" si="3"/>
        <v>2861496.6321100001</v>
      </c>
      <c r="T23" s="10">
        <f t="shared" si="4"/>
        <v>4370361.6944599999</v>
      </c>
    </row>
    <row r="24" spans="1:20">
      <c r="A24" s="2" t="s">
        <v>211</v>
      </c>
      <c r="B24" s="1">
        <v>2004.38489</v>
      </c>
      <c r="C24" s="10">
        <v>3.52</v>
      </c>
      <c r="D24" s="10">
        <v>0.69599999999999995</v>
      </c>
      <c r="E24" s="10">
        <v>18.059999999999999</v>
      </c>
      <c r="F24" s="10">
        <v>2.0569999999999999</v>
      </c>
      <c r="G24" s="10">
        <v>19.71</v>
      </c>
      <c r="H24" s="10">
        <v>2.3719999999999999</v>
      </c>
      <c r="I24" s="10">
        <f t="shared" si="0"/>
        <v>3.5200000000000001E-3</v>
      </c>
      <c r="J24" s="10">
        <f t="shared" si="1"/>
        <v>1.806E-2</v>
      </c>
      <c r="K24" s="10">
        <f t="shared" si="2"/>
        <v>1.9710000000000002E-2</v>
      </c>
      <c r="L24" s="10">
        <v>-3642142293.5999999</v>
      </c>
      <c r="M24" s="10">
        <v>2</v>
      </c>
      <c r="N24" s="10">
        <v>2861496628.3200002</v>
      </c>
      <c r="O24" s="10">
        <v>2.3079999999999998</v>
      </c>
      <c r="P24" s="10">
        <v>4370361694.4300003</v>
      </c>
      <c r="Q24" s="10">
        <v>2.9790000000000001</v>
      </c>
      <c r="R24" s="10">
        <f t="shared" si="5"/>
        <v>-3642142.2936</v>
      </c>
      <c r="S24" s="10">
        <f t="shared" si="3"/>
        <v>2861496.6283200001</v>
      </c>
      <c r="T24" s="10">
        <f t="shared" si="4"/>
        <v>4370361.6944300001</v>
      </c>
    </row>
    <row r="25" spans="1:20">
      <c r="A25" s="2" t="s">
        <v>220</v>
      </c>
      <c r="B25" s="1">
        <v>2004.5327400000001</v>
      </c>
      <c r="C25" s="10">
        <v>2.31</v>
      </c>
      <c r="D25" s="10">
        <v>0.66300000000000003</v>
      </c>
      <c r="E25" s="10">
        <v>12.01</v>
      </c>
      <c r="F25" s="10">
        <v>1.8069999999999999</v>
      </c>
      <c r="G25" s="10">
        <v>12.52</v>
      </c>
      <c r="H25" s="10">
        <v>2.0670000000000002</v>
      </c>
      <c r="I25" s="10">
        <f t="shared" si="0"/>
        <v>2.31E-3</v>
      </c>
      <c r="J25" s="10">
        <f t="shared" si="1"/>
        <v>1.201E-2</v>
      </c>
      <c r="K25" s="10">
        <f t="shared" si="2"/>
        <v>1.252E-2</v>
      </c>
      <c r="L25" s="10">
        <v>-3642142294.98</v>
      </c>
      <c r="M25" s="10">
        <v>1.03</v>
      </c>
      <c r="N25" s="10">
        <v>2861496623.23</v>
      </c>
      <c r="O25" s="10">
        <v>1.97</v>
      </c>
      <c r="P25" s="10">
        <v>4370361706.29</v>
      </c>
      <c r="Q25" s="10">
        <v>2.1680000000000001</v>
      </c>
      <c r="R25" s="10">
        <f t="shared" si="5"/>
        <v>-3642142.2949800002</v>
      </c>
      <c r="S25" s="10">
        <f t="shared" si="3"/>
        <v>2861496.62323</v>
      </c>
      <c r="T25" s="10">
        <f t="shared" si="4"/>
        <v>4370361.7062900001</v>
      </c>
    </row>
    <row r="26" spans="1:20">
      <c r="A26" s="2" t="s">
        <v>222</v>
      </c>
      <c r="B26" s="1">
        <v>2004.6477299999999</v>
      </c>
      <c r="C26" s="10">
        <v>2.09</v>
      </c>
      <c r="D26" s="10">
        <v>0.79100000000000004</v>
      </c>
      <c r="E26" s="10">
        <v>13.72</v>
      </c>
      <c r="F26" s="10">
        <v>1.617</v>
      </c>
      <c r="G26" s="10">
        <v>11.1</v>
      </c>
      <c r="H26" s="10">
        <v>3.4369999999999998</v>
      </c>
      <c r="I26" s="10">
        <f t="shared" si="0"/>
        <v>2.0899999999999998E-3</v>
      </c>
      <c r="J26" s="10">
        <f t="shared" si="1"/>
        <v>1.3720000000000001E-2</v>
      </c>
      <c r="K26" s="10">
        <f t="shared" si="2"/>
        <v>1.11E-2</v>
      </c>
      <c r="L26" s="10">
        <v>-3642142312.3800001</v>
      </c>
      <c r="M26" s="10">
        <v>0.92</v>
      </c>
      <c r="N26" s="10">
        <v>2861496628.9699998</v>
      </c>
      <c r="O26" s="10">
        <v>1.5760000000000001</v>
      </c>
      <c r="P26" s="10">
        <v>4370361684.3100004</v>
      </c>
      <c r="Q26" s="10">
        <v>2.0459999999999998</v>
      </c>
      <c r="R26" s="10">
        <f t="shared" si="5"/>
        <v>-3642142.31238</v>
      </c>
      <c r="S26" s="10">
        <f t="shared" si="3"/>
        <v>2861496.62897</v>
      </c>
      <c r="T26" s="10">
        <f t="shared" si="4"/>
        <v>4370361.6843100004</v>
      </c>
    </row>
    <row r="27" spans="1:20">
      <c r="A27" s="2" t="s">
        <v>230</v>
      </c>
      <c r="B27" s="1">
        <v>2004.80105</v>
      </c>
      <c r="C27" s="10">
        <v>2.74</v>
      </c>
      <c r="D27" s="10">
        <v>0.82399999999999995</v>
      </c>
      <c r="E27" s="10">
        <v>9.34</v>
      </c>
      <c r="F27" s="10">
        <v>1.8129999999999999</v>
      </c>
      <c r="G27" s="10">
        <v>16.52</v>
      </c>
      <c r="H27" s="10">
        <v>3.6779999999999999</v>
      </c>
      <c r="I27" s="10">
        <f t="shared" si="0"/>
        <v>2.7400000000000002E-3</v>
      </c>
      <c r="J27" s="10">
        <f t="shared" si="1"/>
        <v>9.3399999999999993E-3</v>
      </c>
      <c r="K27" s="10">
        <f t="shared" si="2"/>
        <v>1.652E-2</v>
      </c>
      <c r="L27" s="10">
        <v>-3642142325.3000002</v>
      </c>
      <c r="M27" s="10">
        <v>2.206</v>
      </c>
      <c r="N27" s="10">
        <v>2861496632.71</v>
      </c>
      <c r="O27" s="10">
        <v>2.4769999999999999</v>
      </c>
      <c r="P27" s="10">
        <v>4370361686.71</v>
      </c>
      <c r="Q27" s="10">
        <v>3.1389999999999998</v>
      </c>
      <c r="R27" s="10">
        <f t="shared" si="5"/>
        <v>-3642142.3253000001</v>
      </c>
      <c r="S27" s="10">
        <f t="shared" si="3"/>
        <v>2861496.63271</v>
      </c>
      <c r="T27" s="10">
        <f t="shared" si="4"/>
        <v>4370361.68671</v>
      </c>
    </row>
    <row r="28" spans="1:20">
      <c r="A28" s="2" t="s">
        <v>234</v>
      </c>
      <c r="B28" s="1">
        <v>2004.86402</v>
      </c>
      <c r="C28" s="10">
        <v>2.48</v>
      </c>
      <c r="D28" s="10">
        <v>0.76900000000000002</v>
      </c>
      <c r="E28" s="10">
        <v>7.32</v>
      </c>
      <c r="F28" s="10">
        <v>1.462</v>
      </c>
      <c r="G28" s="10">
        <v>14.81</v>
      </c>
      <c r="H28" s="10">
        <v>3.1909999999999998</v>
      </c>
      <c r="I28" s="10">
        <f t="shared" si="0"/>
        <v>2.48E-3</v>
      </c>
      <c r="J28" s="10">
        <f t="shared" si="1"/>
        <v>7.3200000000000001E-3</v>
      </c>
      <c r="K28" s="10">
        <f t="shared" si="2"/>
        <v>1.481E-2</v>
      </c>
      <c r="L28" s="10">
        <v>-3642142318.7600002</v>
      </c>
      <c r="M28" s="10">
        <v>1.1990000000000001</v>
      </c>
      <c r="N28" s="10">
        <v>2861496626.7399998</v>
      </c>
      <c r="O28" s="10">
        <v>2.13</v>
      </c>
      <c r="P28" s="10">
        <v>4370361679.9499998</v>
      </c>
      <c r="Q28" s="10">
        <v>2.742</v>
      </c>
      <c r="R28" s="10">
        <f t="shared" si="5"/>
        <v>-3642142.3187600002</v>
      </c>
      <c r="S28" s="10">
        <f t="shared" si="3"/>
        <v>2861496.6267399997</v>
      </c>
      <c r="T28" s="10">
        <f t="shared" si="4"/>
        <v>4370361.6799499998</v>
      </c>
    </row>
    <row r="29" spans="1:20">
      <c r="A29" s="2" t="s">
        <v>254</v>
      </c>
      <c r="B29" s="1">
        <v>2005.4006400000001</v>
      </c>
      <c r="C29" s="10">
        <v>1.34</v>
      </c>
      <c r="D29" s="10">
        <v>0.78700000000000003</v>
      </c>
      <c r="E29" s="10">
        <v>9.01</v>
      </c>
      <c r="F29" s="10">
        <v>1.5009999999999999</v>
      </c>
      <c r="G29" s="10">
        <v>6.62</v>
      </c>
      <c r="H29" s="10">
        <v>3.3650000000000002</v>
      </c>
      <c r="I29" s="10">
        <f t="shared" si="0"/>
        <v>1.34E-3</v>
      </c>
      <c r="J29" s="10">
        <f t="shared" si="1"/>
        <v>9.0100000000000006E-3</v>
      </c>
      <c r="K29" s="10">
        <f t="shared" si="2"/>
        <v>6.62E-3</v>
      </c>
      <c r="L29" s="10">
        <v>-3642142320.8800001</v>
      </c>
      <c r="M29" s="10">
        <v>1.3720000000000001</v>
      </c>
      <c r="N29" s="10">
        <v>2861496630.3299999</v>
      </c>
      <c r="O29" s="10">
        <v>2.972</v>
      </c>
      <c r="P29" s="10">
        <v>4370361674.9899998</v>
      </c>
      <c r="Q29" s="10">
        <v>4.0069999999999997</v>
      </c>
      <c r="R29" s="10">
        <f t="shared" si="5"/>
        <v>-3642142.32088</v>
      </c>
      <c r="S29" s="10">
        <f t="shared" si="3"/>
        <v>2861496.6303300001</v>
      </c>
      <c r="T29" s="10">
        <f t="shared" si="4"/>
        <v>4370361.6749900002</v>
      </c>
    </row>
    <row r="30" spans="1:20">
      <c r="A30" s="2" t="s">
        <v>258</v>
      </c>
      <c r="B30" s="1">
        <v>2005.45813</v>
      </c>
      <c r="C30" s="10">
        <v>2.0299999999999998</v>
      </c>
      <c r="D30" s="10">
        <v>0.69399999999999995</v>
      </c>
      <c r="E30" s="10">
        <v>6.84</v>
      </c>
      <c r="F30" s="10">
        <v>1.125</v>
      </c>
      <c r="G30" s="10">
        <v>11.81</v>
      </c>
      <c r="H30" s="10">
        <v>2.4460000000000002</v>
      </c>
      <c r="I30" s="10">
        <f t="shared" si="0"/>
        <v>2.0299999999999997E-3</v>
      </c>
      <c r="J30" s="10">
        <f t="shared" si="1"/>
        <v>6.8399999999999997E-3</v>
      </c>
      <c r="K30" s="10">
        <f t="shared" si="2"/>
        <v>1.1810000000000001E-2</v>
      </c>
      <c r="L30" s="10">
        <v>-3642142323.71</v>
      </c>
      <c r="M30" s="10">
        <v>0.47</v>
      </c>
      <c r="N30" s="10">
        <v>2861496621.8400002</v>
      </c>
      <c r="O30" s="10">
        <v>1.5780000000000001</v>
      </c>
      <c r="P30" s="10">
        <v>4370361680.1199999</v>
      </c>
      <c r="Q30" s="10">
        <v>1.351</v>
      </c>
      <c r="R30" s="10">
        <f t="shared" si="5"/>
        <v>-3642142.3237100001</v>
      </c>
      <c r="S30" s="10">
        <f t="shared" si="3"/>
        <v>2861496.6218400002</v>
      </c>
      <c r="T30" s="10">
        <f t="shared" si="4"/>
        <v>4370361.6801199997</v>
      </c>
    </row>
    <row r="31" spans="1:20">
      <c r="A31" s="2" t="s">
        <v>263</v>
      </c>
      <c r="B31" s="1">
        <v>2005.5347999999999</v>
      </c>
      <c r="C31" s="10">
        <v>-2.0099999999999998</v>
      </c>
      <c r="D31" s="10">
        <v>4.5919999999999996</v>
      </c>
      <c r="E31" s="10">
        <v>16.100000000000001</v>
      </c>
      <c r="F31" s="10">
        <v>1.9470000000000001</v>
      </c>
      <c r="G31" s="10">
        <v>27.04</v>
      </c>
      <c r="H31" s="10">
        <v>3.4129999999999998</v>
      </c>
      <c r="I31" s="10">
        <f t="shared" si="0"/>
        <v>-2.0099999999999996E-3</v>
      </c>
      <c r="J31" s="10">
        <f t="shared" si="1"/>
        <v>1.6100000000000003E-2</v>
      </c>
      <c r="K31" s="10">
        <f t="shared" si="2"/>
        <v>2.7039999999999998E-2</v>
      </c>
      <c r="L31" s="10">
        <v>-3642142325.3299999</v>
      </c>
      <c r="M31" s="10">
        <v>0.878</v>
      </c>
      <c r="N31" s="10">
        <v>2861496619.0700002</v>
      </c>
      <c r="O31" s="10">
        <v>1.4570000000000001</v>
      </c>
      <c r="P31" s="10">
        <v>4370361681.2200003</v>
      </c>
      <c r="Q31" s="10">
        <v>1.9390000000000001</v>
      </c>
      <c r="R31" s="10">
        <f t="shared" si="5"/>
        <v>-3642142.3253299999</v>
      </c>
      <c r="S31" s="10">
        <f t="shared" si="3"/>
        <v>2861496.61907</v>
      </c>
      <c r="T31" s="10">
        <f t="shared" si="4"/>
        <v>4370361.6812200006</v>
      </c>
    </row>
    <row r="32" spans="1:20">
      <c r="A32" s="2" t="s">
        <v>264</v>
      </c>
      <c r="B32" s="1">
        <v>2005.62788</v>
      </c>
      <c r="C32" s="10">
        <v>1.61</v>
      </c>
      <c r="D32" s="10">
        <v>3.2109999999999999</v>
      </c>
      <c r="E32" s="10">
        <v>13.41</v>
      </c>
      <c r="F32" s="10">
        <v>1.5620000000000001</v>
      </c>
      <c r="G32" s="10">
        <v>9.9600000000000009</v>
      </c>
      <c r="H32" s="10">
        <v>2.7</v>
      </c>
      <c r="I32" s="10">
        <f t="shared" si="0"/>
        <v>1.6100000000000001E-3</v>
      </c>
      <c r="J32" s="10">
        <f t="shared" si="1"/>
        <v>1.341E-2</v>
      </c>
      <c r="K32" s="10">
        <f t="shared" si="2"/>
        <v>9.9600000000000018E-3</v>
      </c>
      <c r="L32" s="10">
        <v>-3642142344.7399998</v>
      </c>
      <c r="M32" s="10">
        <v>1.6910000000000001</v>
      </c>
      <c r="N32" s="10">
        <v>2861496615.1700001</v>
      </c>
      <c r="O32" s="10">
        <v>2.1120000000000001</v>
      </c>
      <c r="P32" s="10">
        <v>4370361676.8000002</v>
      </c>
      <c r="Q32" s="10">
        <v>2.899</v>
      </c>
      <c r="R32" s="10">
        <f t="shared" si="5"/>
        <v>-3642142.3447399996</v>
      </c>
      <c r="S32" s="10">
        <f t="shared" si="3"/>
        <v>2861496.6151700001</v>
      </c>
      <c r="T32" s="10">
        <f t="shared" si="4"/>
        <v>4370361.6768000005</v>
      </c>
    </row>
    <row r="33" spans="1:20">
      <c r="A33" s="2" t="s">
        <v>269</v>
      </c>
      <c r="B33" s="1">
        <v>2005.6881100000001</v>
      </c>
      <c r="C33" s="10">
        <v>-0.56999999999999995</v>
      </c>
      <c r="D33" s="10">
        <v>1.153</v>
      </c>
      <c r="E33" s="10">
        <v>9.43</v>
      </c>
      <c r="F33" s="10">
        <v>1.2450000000000001</v>
      </c>
      <c r="G33" s="10">
        <v>2.59</v>
      </c>
      <c r="H33" s="10">
        <v>2.7759999999999998</v>
      </c>
      <c r="I33" s="10">
        <f t="shared" si="0"/>
        <v>-5.6999999999999998E-4</v>
      </c>
      <c r="J33" s="10">
        <f t="shared" si="1"/>
        <v>9.4299999999999991E-3</v>
      </c>
      <c r="K33" s="10">
        <f t="shared" si="2"/>
        <v>2.5899999999999999E-3</v>
      </c>
      <c r="L33" s="10">
        <v>-3642142339.8600001</v>
      </c>
      <c r="M33" s="10">
        <v>0.90500000000000003</v>
      </c>
      <c r="N33" s="10">
        <v>2861496609.6199999</v>
      </c>
      <c r="O33" s="10">
        <v>1.6679999999999999</v>
      </c>
      <c r="P33" s="10">
        <v>4370361676.5900002</v>
      </c>
      <c r="Q33" s="10">
        <v>2.089</v>
      </c>
      <c r="R33" s="10">
        <f t="shared" si="5"/>
        <v>-3642142.3398600002</v>
      </c>
      <c r="S33" s="10">
        <f t="shared" si="3"/>
        <v>2861496.6096199998</v>
      </c>
      <c r="T33" s="10">
        <f t="shared" si="4"/>
        <v>4370361.6765900003</v>
      </c>
    </row>
    <row r="34" spans="1:20">
      <c r="A34" s="2" t="s">
        <v>287</v>
      </c>
      <c r="B34" s="1">
        <v>2005.7839300000001</v>
      </c>
      <c r="C34" s="10">
        <v>-3.48</v>
      </c>
      <c r="D34" s="10">
        <v>2.9350000000000001</v>
      </c>
      <c r="E34" s="10">
        <v>8.4499999999999993</v>
      </c>
      <c r="F34" s="10">
        <v>1.4359999999999999</v>
      </c>
      <c r="G34" s="10">
        <v>7.23</v>
      </c>
      <c r="H34" s="10">
        <v>2.7429999999999999</v>
      </c>
      <c r="I34" s="10">
        <f t="shared" si="0"/>
        <v>-3.48E-3</v>
      </c>
      <c r="J34" s="10">
        <f t="shared" si="1"/>
        <v>8.4499999999999992E-3</v>
      </c>
      <c r="K34" s="10">
        <f t="shared" si="2"/>
        <v>7.2300000000000003E-3</v>
      </c>
      <c r="L34" s="10">
        <v>-3642142360.0599999</v>
      </c>
      <c r="M34" s="10">
        <v>1.58</v>
      </c>
      <c r="N34" s="10">
        <v>2861496641.5999999</v>
      </c>
      <c r="O34" s="10">
        <v>1.901</v>
      </c>
      <c r="P34" s="10">
        <v>4370361681.0699997</v>
      </c>
      <c r="Q34" s="10">
        <v>2.5430000000000001</v>
      </c>
      <c r="R34" s="10">
        <f t="shared" si="5"/>
        <v>-3642142.3600599999</v>
      </c>
      <c r="S34" s="10">
        <f t="shared" si="3"/>
        <v>2861496.6415999997</v>
      </c>
      <c r="T34" s="10">
        <f t="shared" si="4"/>
        <v>4370361.6810699999</v>
      </c>
    </row>
    <row r="35" spans="1:20">
      <c r="A35" s="2" t="s">
        <v>292</v>
      </c>
      <c r="B35" s="1">
        <v>2005.8606</v>
      </c>
      <c r="C35" s="10">
        <v>3.17</v>
      </c>
      <c r="D35" s="10">
        <v>0.70599999999999996</v>
      </c>
      <c r="E35" s="10">
        <v>11.15</v>
      </c>
      <c r="F35" s="10">
        <v>1.6279999999999999</v>
      </c>
      <c r="G35" s="10">
        <v>18.809999999999999</v>
      </c>
      <c r="H35" s="10">
        <v>2.5489999999999999</v>
      </c>
      <c r="I35" s="10">
        <f t="shared" si="0"/>
        <v>3.1700000000000001E-3</v>
      </c>
      <c r="J35" s="10">
        <f t="shared" si="1"/>
        <v>1.115E-2</v>
      </c>
      <c r="K35" s="10">
        <f t="shared" si="2"/>
        <v>1.881E-2</v>
      </c>
      <c r="L35" s="10">
        <v>-3642142342.9400001</v>
      </c>
      <c r="M35" s="10">
        <v>0.84299999999999997</v>
      </c>
      <c r="N35" s="10">
        <v>2861496609.52</v>
      </c>
      <c r="O35" s="10">
        <v>1.5529999999999999</v>
      </c>
      <c r="P35" s="10">
        <v>4370361673.6199999</v>
      </c>
      <c r="Q35" s="10">
        <v>2.0430000000000001</v>
      </c>
      <c r="R35" s="10">
        <f t="shared" si="5"/>
        <v>-3642142.3429400004</v>
      </c>
      <c r="S35" s="10">
        <f t="shared" si="3"/>
        <v>2861496.6095199999</v>
      </c>
      <c r="T35" s="10">
        <f t="shared" si="4"/>
        <v>4370361.6736199996</v>
      </c>
    </row>
    <row r="36" spans="1:20">
      <c r="A36" s="2" t="s">
        <v>315</v>
      </c>
      <c r="B36" s="1">
        <v>2006.3972100000001</v>
      </c>
      <c r="C36" s="10">
        <v>0.4</v>
      </c>
      <c r="D36" s="10">
        <v>0.69</v>
      </c>
      <c r="E36" s="10">
        <v>2.3199999999999998</v>
      </c>
      <c r="F36" s="10">
        <v>1.1259999999999999</v>
      </c>
      <c r="G36" s="10">
        <v>1.93</v>
      </c>
      <c r="H36" s="10">
        <v>2.403</v>
      </c>
      <c r="I36" s="10">
        <f t="shared" si="0"/>
        <v>4.0000000000000002E-4</v>
      </c>
      <c r="J36" s="10">
        <f t="shared" si="1"/>
        <v>2.32E-3</v>
      </c>
      <c r="K36" s="10">
        <f t="shared" si="2"/>
        <v>1.9300000000000001E-3</v>
      </c>
      <c r="L36" s="10">
        <v>-3642142346.9299998</v>
      </c>
      <c r="M36" s="10">
        <v>1.7490000000000001</v>
      </c>
      <c r="N36" s="10">
        <v>2861496606.3099999</v>
      </c>
      <c r="O36" s="10">
        <v>2.2519999999999998</v>
      </c>
      <c r="P36" s="10">
        <v>4370361668.8699999</v>
      </c>
      <c r="Q36" s="10">
        <v>2.944</v>
      </c>
      <c r="R36" s="10">
        <f t="shared" si="5"/>
        <v>-3642142.34693</v>
      </c>
      <c r="S36" s="10">
        <f t="shared" si="3"/>
        <v>2861496.6063100002</v>
      </c>
      <c r="T36" s="10">
        <f t="shared" si="4"/>
        <v>4370361.6688700002</v>
      </c>
    </row>
    <row r="37" spans="1:20">
      <c r="A37" s="2" t="s">
        <v>320</v>
      </c>
      <c r="B37" s="1">
        <v>2006.4738600000001</v>
      </c>
      <c r="C37" s="10">
        <v>11.08</v>
      </c>
      <c r="D37" s="10">
        <v>3.3279999999999998</v>
      </c>
      <c r="E37" s="10">
        <v>5.21</v>
      </c>
      <c r="F37" s="10">
        <v>1.492</v>
      </c>
      <c r="G37" s="10">
        <v>-3.35</v>
      </c>
      <c r="H37" s="10">
        <v>2.7480000000000002</v>
      </c>
      <c r="I37" s="10">
        <f t="shared" si="0"/>
        <v>1.108E-2</v>
      </c>
      <c r="J37" s="10">
        <f t="shared" si="1"/>
        <v>5.2100000000000002E-3</v>
      </c>
      <c r="K37" s="10">
        <f t="shared" si="2"/>
        <v>-3.3500000000000001E-3</v>
      </c>
      <c r="L37" s="10">
        <v>-3642142347</v>
      </c>
      <c r="M37" s="10">
        <v>1.5620000000000001</v>
      </c>
      <c r="N37" s="10">
        <v>2861496604.5</v>
      </c>
      <c r="O37" s="10">
        <v>2.0259999999999998</v>
      </c>
      <c r="P37" s="10">
        <v>4370361668.2600002</v>
      </c>
      <c r="Q37" s="10">
        <v>2.6709999999999998</v>
      </c>
      <c r="R37" s="10">
        <f t="shared" si="5"/>
        <v>-3642142.3470000001</v>
      </c>
      <c r="S37" s="10">
        <f t="shared" si="3"/>
        <v>2861496.6044999999</v>
      </c>
      <c r="T37" s="10">
        <f t="shared" si="4"/>
        <v>4370361.6682600006</v>
      </c>
    </row>
    <row r="38" spans="1:20">
      <c r="A38" s="2" t="s">
        <v>321</v>
      </c>
      <c r="B38" s="1">
        <v>2006.4766099999999</v>
      </c>
      <c r="C38" s="10">
        <v>26.02</v>
      </c>
      <c r="D38" s="10">
        <v>9.1229999999999993</v>
      </c>
      <c r="E38" s="10">
        <v>-2.79</v>
      </c>
      <c r="F38" s="10">
        <v>2.6419999999999999</v>
      </c>
      <c r="G38" s="10">
        <v>-9.75</v>
      </c>
      <c r="H38" s="10">
        <v>4.4660000000000002</v>
      </c>
      <c r="I38" s="10">
        <f t="shared" si="0"/>
        <v>2.6020000000000001E-2</v>
      </c>
      <c r="J38" s="10">
        <f t="shared" si="1"/>
        <v>-2.7899999999999999E-3</v>
      </c>
      <c r="K38" s="10">
        <f t="shared" si="2"/>
        <v>-9.75E-3</v>
      </c>
      <c r="L38" s="10">
        <v>-3642142350.9299998</v>
      </c>
      <c r="M38" s="10">
        <v>1.022</v>
      </c>
      <c r="N38" s="10">
        <v>2861496610.9200001</v>
      </c>
      <c r="O38" s="10">
        <v>1.782</v>
      </c>
      <c r="P38" s="10">
        <v>4370361664.6999998</v>
      </c>
      <c r="Q38" s="10">
        <v>2.3479999999999999</v>
      </c>
      <c r="R38" s="10">
        <f t="shared" si="5"/>
        <v>-3642142.3509299997</v>
      </c>
      <c r="S38" s="10">
        <f t="shared" si="3"/>
        <v>2861496.6109200004</v>
      </c>
      <c r="T38" s="10">
        <f t="shared" si="4"/>
        <v>4370361.6646999996</v>
      </c>
    </row>
    <row r="39" spans="1:20">
      <c r="A39" s="2" t="s">
        <v>325</v>
      </c>
      <c r="B39" s="1">
        <v>2006.55053</v>
      </c>
      <c r="C39" s="10">
        <v>0</v>
      </c>
      <c r="D39" s="10">
        <v>0.77500000000000002</v>
      </c>
      <c r="E39" s="10">
        <v>3.72</v>
      </c>
      <c r="F39" s="10">
        <v>1.532</v>
      </c>
      <c r="G39" s="10">
        <v>-0.61</v>
      </c>
      <c r="H39" s="10">
        <v>3.2469999999999999</v>
      </c>
      <c r="I39" s="10">
        <f t="shared" si="0"/>
        <v>0</v>
      </c>
      <c r="J39" s="10">
        <f t="shared" si="1"/>
        <v>3.7200000000000002E-3</v>
      </c>
      <c r="K39" s="10">
        <f t="shared" si="2"/>
        <v>-6.0999999999999997E-4</v>
      </c>
      <c r="L39" s="10">
        <v>-3642142369.6100001</v>
      </c>
      <c r="M39" s="10">
        <v>0.90100000000000002</v>
      </c>
      <c r="N39" s="10">
        <v>2861496608.6199999</v>
      </c>
      <c r="O39" s="10">
        <v>1.3859999999999999</v>
      </c>
      <c r="P39" s="10">
        <v>4370361648.8900003</v>
      </c>
      <c r="Q39" s="10">
        <v>1.903</v>
      </c>
      <c r="R39" s="10">
        <f t="shared" si="5"/>
        <v>-3642142.3696100004</v>
      </c>
      <c r="S39" s="10">
        <f t="shared" si="3"/>
        <v>2861496.6086200001</v>
      </c>
      <c r="T39" s="10">
        <f t="shared" si="4"/>
        <v>4370361.6488900008</v>
      </c>
    </row>
    <row r="40" spans="1:20">
      <c r="A40" s="2" t="s">
        <v>326</v>
      </c>
      <c r="B40" s="1">
        <v>2006.6271899999999</v>
      </c>
      <c r="C40" s="10">
        <v>1.84</v>
      </c>
      <c r="D40" s="10">
        <v>0.99299999999999999</v>
      </c>
      <c r="E40" s="10">
        <v>9.61</v>
      </c>
      <c r="F40" s="10">
        <v>2.1309999999999998</v>
      </c>
      <c r="G40" s="10">
        <v>10.199999999999999</v>
      </c>
      <c r="H40" s="10">
        <v>5.0069999999999997</v>
      </c>
      <c r="I40" s="10">
        <f t="shared" si="0"/>
        <v>1.8400000000000001E-3</v>
      </c>
      <c r="J40" s="10">
        <f t="shared" si="1"/>
        <v>9.6100000000000005E-3</v>
      </c>
      <c r="K40" s="10">
        <f t="shared" si="2"/>
        <v>1.0199999999999999E-2</v>
      </c>
      <c r="L40" s="10">
        <v>-3642142387.1199999</v>
      </c>
      <c r="M40" s="10">
        <v>1.9</v>
      </c>
      <c r="N40" s="10">
        <v>2861496628.6799998</v>
      </c>
      <c r="O40" s="10">
        <v>2.0059999999999998</v>
      </c>
      <c r="P40" s="10">
        <v>4370361667.1499996</v>
      </c>
      <c r="Q40" s="10">
        <v>2.5550000000000002</v>
      </c>
      <c r="R40" s="10">
        <f t="shared" si="5"/>
        <v>-3642142.3871200001</v>
      </c>
      <c r="S40" s="10">
        <f t="shared" si="3"/>
        <v>2861496.6286800001</v>
      </c>
      <c r="T40" s="10">
        <f t="shared" si="4"/>
        <v>4370361.6671500001</v>
      </c>
    </row>
    <row r="41" spans="1:20">
      <c r="A41" s="2" t="s">
        <v>333</v>
      </c>
      <c r="B41" s="1">
        <v>2006.7038500000001</v>
      </c>
      <c r="C41" s="10">
        <v>-0.64</v>
      </c>
      <c r="D41" s="10">
        <v>0.95899999999999996</v>
      </c>
      <c r="E41" s="10">
        <v>-2.09</v>
      </c>
      <c r="F41" s="10">
        <v>1.7629999999999999</v>
      </c>
      <c r="G41" s="10">
        <v>-3.76</v>
      </c>
      <c r="H41" s="10">
        <v>4.7690000000000001</v>
      </c>
      <c r="I41" s="10">
        <f t="shared" si="0"/>
        <v>-6.4000000000000005E-4</v>
      </c>
      <c r="J41" s="10">
        <f t="shared" si="1"/>
        <v>-2.0899999999999998E-3</v>
      </c>
      <c r="K41" s="10">
        <f t="shared" si="2"/>
        <v>-3.7599999999999999E-3</v>
      </c>
      <c r="L41" s="10">
        <v>-3642142375.7399998</v>
      </c>
      <c r="M41" s="10">
        <v>0.92600000000000005</v>
      </c>
      <c r="N41" s="10">
        <v>2861496607.2399998</v>
      </c>
      <c r="O41" s="10">
        <v>1.577</v>
      </c>
      <c r="P41" s="10">
        <v>4370361643.9700003</v>
      </c>
      <c r="Q41" s="10">
        <v>2.1</v>
      </c>
      <c r="R41" s="10">
        <f t="shared" si="5"/>
        <v>-3642142.37574</v>
      </c>
      <c r="S41" s="10">
        <f t="shared" si="3"/>
        <v>2861496.6072399998</v>
      </c>
      <c r="T41" s="10">
        <f t="shared" si="4"/>
        <v>4370361.6439700006</v>
      </c>
    </row>
    <row r="42" spans="1:20">
      <c r="A42" s="2" t="s">
        <v>337</v>
      </c>
      <c r="B42" s="1">
        <v>2006.78097</v>
      </c>
      <c r="C42" s="10">
        <v>0.69</v>
      </c>
      <c r="D42" s="10">
        <v>0.62</v>
      </c>
      <c r="E42" s="10">
        <v>4.16</v>
      </c>
      <c r="F42" s="10">
        <v>1.3440000000000001</v>
      </c>
      <c r="G42" s="10">
        <v>3.61</v>
      </c>
      <c r="H42" s="10">
        <v>1.532</v>
      </c>
      <c r="I42" s="10">
        <f t="shared" si="0"/>
        <v>6.8999999999999997E-4</v>
      </c>
      <c r="J42" s="10">
        <f t="shared" si="1"/>
        <v>4.1600000000000005E-3</v>
      </c>
      <c r="K42" s="10">
        <f t="shared" si="2"/>
        <v>3.6099999999999999E-3</v>
      </c>
      <c r="L42" s="10">
        <v>-3642142377.6399999</v>
      </c>
      <c r="M42" s="10">
        <v>1.4259999999999999</v>
      </c>
      <c r="N42" s="10">
        <v>2861496607.4000001</v>
      </c>
      <c r="O42" s="10">
        <v>1.764</v>
      </c>
      <c r="P42" s="10">
        <v>4370361650.3400002</v>
      </c>
      <c r="Q42" s="10">
        <v>2.4820000000000002</v>
      </c>
      <c r="R42" s="10">
        <f t="shared" si="5"/>
        <v>-3642142.3776400001</v>
      </c>
      <c r="S42" s="10">
        <f t="shared" si="3"/>
        <v>2861496.6074000001</v>
      </c>
      <c r="T42" s="10">
        <f t="shared" si="4"/>
        <v>4370361.6503400002</v>
      </c>
    </row>
    <row r="43" spans="1:20">
      <c r="A43" s="2" t="s">
        <v>340</v>
      </c>
      <c r="B43" s="1">
        <v>2006.85716</v>
      </c>
      <c r="C43" s="10">
        <v>1.1200000000000001</v>
      </c>
      <c r="D43" s="10">
        <v>0.67700000000000005</v>
      </c>
      <c r="E43" s="10">
        <v>5.2</v>
      </c>
      <c r="F43" s="10">
        <v>1.012</v>
      </c>
      <c r="G43" s="10">
        <v>6.26</v>
      </c>
      <c r="H43" s="10">
        <v>2.274</v>
      </c>
      <c r="I43" s="10">
        <f t="shared" si="0"/>
        <v>1.1200000000000001E-3</v>
      </c>
      <c r="J43" s="10">
        <f t="shared" si="1"/>
        <v>5.2000000000000006E-3</v>
      </c>
      <c r="K43" s="10">
        <f t="shared" si="2"/>
        <v>6.2599999999999999E-3</v>
      </c>
      <c r="L43" s="10">
        <v>-3642142376.96</v>
      </c>
      <c r="M43" s="10">
        <v>1.554</v>
      </c>
      <c r="N43" s="10">
        <v>2861496601.9400001</v>
      </c>
      <c r="O43" s="10">
        <v>1.1619999999999999</v>
      </c>
      <c r="P43" s="10">
        <v>4370361648.3299999</v>
      </c>
      <c r="Q43" s="10">
        <v>2.7</v>
      </c>
      <c r="R43" s="10">
        <f t="shared" si="5"/>
        <v>-3642142.37696</v>
      </c>
      <c r="S43" s="10">
        <f t="shared" si="3"/>
        <v>2861496.60194</v>
      </c>
      <c r="T43" s="10">
        <f t="shared" si="4"/>
        <v>4370361.6483300002</v>
      </c>
    </row>
    <row r="44" spans="1:20">
      <c r="A44" s="2" t="s">
        <v>369</v>
      </c>
      <c r="B44" s="1">
        <v>2007.3937900000001</v>
      </c>
      <c r="C44" s="10">
        <v>7.26</v>
      </c>
      <c r="D44" s="10">
        <v>2.61</v>
      </c>
      <c r="E44" s="10">
        <v>5.2</v>
      </c>
      <c r="F44" s="10">
        <v>1.6379999999999999</v>
      </c>
      <c r="G44" s="10">
        <v>5.13</v>
      </c>
      <c r="H44" s="10">
        <v>2.496</v>
      </c>
      <c r="I44" s="10">
        <f t="shared" si="0"/>
        <v>7.26E-3</v>
      </c>
      <c r="J44" s="10">
        <f t="shared" si="1"/>
        <v>5.2000000000000006E-3</v>
      </c>
      <c r="K44" s="10">
        <f t="shared" si="2"/>
        <v>5.13E-3</v>
      </c>
      <c r="L44" s="10">
        <v>-3642142375.6100001</v>
      </c>
      <c r="M44" s="10">
        <v>1.3740000000000001</v>
      </c>
      <c r="N44" s="10">
        <v>2861496608.9499998</v>
      </c>
      <c r="O44" s="10">
        <v>1.7110000000000001</v>
      </c>
      <c r="P44" s="10">
        <v>4370361645.6099997</v>
      </c>
      <c r="Q44" s="10">
        <v>2.3940000000000001</v>
      </c>
      <c r="R44" s="10">
        <f t="shared" si="5"/>
        <v>-3642142.37561</v>
      </c>
      <c r="S44" s="10">
        <f t="shared" si="3"/>
        <v>2861496.6089499998</v>
      </c>
      <c r="T44" s="10">
        <f t="shared" si="4"/>
        <v>4370361.64561</v>
      </c>
    </row>
    <row r="45" spans="1:20">
      <c r="A45" s="2" t="s">
        <v>374</v>
      </c>
      <c r="B45" s="1">
        <v>2007.47045</v>
      </c>
      <c r="C45" s="10">
        <v>1.83</v>
      </c>
      <c r="D45" s="10">
        <v>0.69399999999999995</v>
      </c>
      <c r="E45" s="10">
        <v>4.3899999999999997</v>
      </c>
      <c r="F45" s="10">
        <v>1.2050000000000001</v>
      </c>
      <c r="G45" s="10">
        <v>11.54</v>
      </c>
      <c r="H45" s="10">
        <v>2.456</v>
      </c>
      <c r="I45" s="10">
        <f t="shared" si="0"/>
        <v>1.83E-3</v>
      </c>
      <c r="J45" s="10">
        <f t="shared" si="1"/>
        <v>4.3899999999999998E-3</v>
      </c>
      <c r="K45" s="10">
        <f t="shared" si="2"/>
        <v>1.154E-2</v>
      </c>
      <c r="L45" s="10">
        <v>-3642142397.3499999</v>
      </c>
      <c r="M45" s="10">
        <v>2.157</v>
      </c>
      <c r="N45" s="10">
        <v>2861496598.3299999</v>
      </c>
      <c r="O45" s="10">
        <v>2.806</v>
      </c>
      <c r="P45" s="10">
        <v>4370361633.2200003</v>
      </c>
      <c r="Q45" s="10">
        <v>3.613</v>
      </c>
      <c r="R45" s="10">
        <f t="shared" si="5"/>
        <v>-3642142.3973499998</v>
      </c>
      <c r="S45" s="10">
        <f t="shared" si="3"/>
        <v>2861496.5983299999</v>
      </c>
      <c r="T45" s="10">
        <f t="shared" si="4"/>
        <v>4370361.6332200002</v>
      </c>
    </row>
    <row r="46" spans="1:20">
      <c r="A46" s="2" t="s">
        <v>375</v>
      </c>
      <c r="B46" s="1">
        <v>2007.4731899999999</v>
      </c>
      <c r="C46" s="10">
        <v>30.75</v>
      </c>
      <c r="D46" s="10">
        <v>2.2309999999999999</v>
      </c>
      <c r="E46" s="10">
        <v>-8.35</v>
      </c>
      <c r="F46" s="10">
        <v>1.1910000000000001</v>
      </c>
      <c r="G46" s="10">
        <v>-9.6999999999999993</v>
      </c>
      <c r="H46" s="10">
        <v>2.4860000000000002</v>
      </c>
      <c r="I46" s="10">
        <f t="shared" si="0"/>
        <v>3.075E-2</v>
      </c>
      <c r="J46" s="10">
        <f t="shared" si="1"/>
        <v>-8.3499999999999998E-3</v>
      </c>
      <c r="K46" s="10">
        <f t="shared" si="2"/>
        <v>-9.7000000000000003E-3</v>
      </c>
      <c r="L46" s="10">
        <v>-3642142404.4400001</v>
      </c>
      <c r="M46" s="10">
        <v>1.869</v>
      </c>
      <c r="N46" s="10">
        <v>2861496606.0100002</v>
      </c>
      <c r="O46" s="10">
        <v>2.4649999999999999</v>
      </c>
      <c r="P46" s="10">
        <v>4370361625.3100004</v>
      </c>
      <c r="Q46" s="10">
        <v>3.4159999999999999</v>
      </c>
      <c r="R46" s="10">
        <f t="shared" si="5"/>
        <v>-3642142.4044400002</v>
      </c>
      <c r="S46" s="10">
        <f t="shared" si="3"/>
        <v>2861496.6060100002</v>
      </c>
      <c r="T46" s="10">
        <f t="shared" si="4"/>
        <v>4370361.625310001</v>
      </c>
    </row>
    <row r="47" spans="1:20">
      <c r="A47" s="2" t="s">
        <v>379</v>
      </c>
      <c r="B47" s="1">
        <v>2007.5471</v>
      </c>
      <c r="C47" s="10">
        <v>1.48</v>
      </c>
      <c r="D47" s="10">
        <v>0.68700000000000006</v>
      </c>
      <c r="E47" s="10">
        <v>4.2300000000000004</v>
      </c>
      <c r="F47" s="10">
        <v>1.0269999999999999</v>
      </c>
      <c r="G47" s="10">
        <v>9.32</v>
      </c>
      <c r="H47" s="10">
        <v>2.4020000000000001</v>
      </c>
      <c r="I47" s="10">
        <f t="shared" si="0"/>
        <v>1.48E-3</v>
      </c>
      <c r="J47" s="10">
        <f t="shared" si="1"/>
        <v>4.2300000000000003E-3</v>
      </c>
      <c r="K47" s="10">
        <f t="shared" si="2"/>
        <v>9.3200000000000002E-3</v>
      </c>
      <c r="L47" s="10">
        <v>-3642142397.7199998</v>
      </c>
      <c r="M47" s="10">
        <v>1.9970000000000001</v>
      </c>
      <c r="N47" s="10">
        <v>2861496598.29</v>
      </c>
      <c r="O47" s="10">
        <v>2.5129999999999999</v>
      </c>
      <c r="P47" s="10">
        <v>4370361626.2700005</v>
      </c>
      <c r="Q47" s="10">
        <v>3.4049999999999998</v>
      </c>
      <c r="R47" s="10">
        <f t="shared" si="5"/>
        <v>-3642142.3977199998</v>
      </c>
      <c r="S47" s="10">
        <f t="shared" si="3"/>
        <v>2861496.5982900001</v>
      </c>
      <c r="T47" s="10">
        <f t="shared" si="4"/>
        <v>4370361.6262700008</v>
      </c>
    </row>
    <row r="48" spans="1:20">
      <c r="A48" s="2" t="s">
        <v>381</v>
      </c>
      <c r="B48" s="1">
        <v>2007.64293</v>
      </c>
      <c r="C48" s="10">
        <v>-0.98</v>
      </c>
      <c r="D48" s="10">
        <v>2.556</v>
      </c>
      <c r="E48" s="10">
        <v>6.52</v>
      </c>
      <c r="F48" s="10">
        <v>1.714</v>
      </c>
      <c r="G48" s="10">
        <v>7.04</v>
      </c>
      <c r="H48" s="10">
        <v>2.706</v>
      </c>
      <c r="I48" s="10">
        <f t="shared" si="0"/>
        <v>-9.7999999999999997E-4</v>
      </c>
      <c r="J48" s="10">
        <f t="shared" si="1"/>
        <v>6.5199999999999998E-3</v>
      </c>
      <c r="K48" s="10">
        <f t="shared" si="2"/>
        <v>7.0400000000000003E-3</v>
      </c>
      <c r="L48" s="10">
        <v>-3642142407.6900001</v>
      </c>
      <c r="M48" s="10">
        <v>1.1200000000000001</v>
      </c>
      <c r="N48" s="10">
        <v>2861496587.8299999</v>
      </c>
      <c r="O48" s="10">
        <v>2.0470000000000002</v>
      </c>
      <c r="P48" s="10">
        <v>4370361631.8299999</v>
      </c>
      <c r="Q48" s="10">
        <v>2.714</v>
      </c>
      <c r="R48" s="10">
        <f t="shared" si="5"/>
        <v>-3642142.4076900003</v>
      </c>
      <c r="S48" s="10">
        <f t="shared" si="3"/>
        <v>2861496.5878300001</v>
      </c>
      <c r="T48" s="10">
        <f t="shared" si="4"/>
        <v>4370361.6318300003</v>
      </c>
    </row>
    <row r="49" spans="1:20">
      <c r="A49" s="2" t="s">
        <v>386</v>
      </c>
      <c r="B49" s="1">
        <v>2007.7004300000001</v>
      </c>
      <c r="C49" s="10">
        <v>-2.1800000000000002</v>
      </c>
      <c r="D49" s="10">
        <v>2.327</v>
      </c>
      <c r="E49" s="10">
        <v>6.38</v>
      </c>
      <c r="F49" s="10">
        <v>1.5569999999999999</v>
      </c>
      <c r="G49" s="10">
        <v>8.5</v>
      </c>
      <c r="H49" s="10">
        <v>2.4159999999999999</v>
      </c>
      <c r="I49" s="10">
        <f t="shared" si="0"/>
        <v>-2.1800000000000001E-3</v>
      </c>
      <c r="J49" s="10">
        <f t="shared" si="1"/>
        <v>6.3800000000000003E-3</v>
      </c>
      <c r="K49" s="10">
        <f t="shared" si="2"/>
        <v>8.5000000000000006E-3</v>
      </c>
      <c r="L49" s="10">
        <v>-3642142412.8499999</v>
      </c>
      <c r="M49" s="10">
        <v>0.95099999999999996</v>
      </c>
      <c r="N49" s="10">
        <v>2861496596.6399999</v>
      </c>
      <c r="O49" s="10">
        <v>1.601</v>
      </c>
      <c r="P49" s="10">
        <v>4370361618.9300003</v>
      </c>
      <c r="Q49" s="10">
        <v>2.113</v>
      </c>
      <c r="R49" s="10">
        <f t="shared" si="5"/>
        <v>-3642142.41285</v>
      </c>
      <c r="S49" s="10">
        <f t="shared" si="3"/>
        <v>2861496.5966400001</v>
      </c>
      <c r="T49" s="10">
        <f t="shared" si="4"/>
        <v>4370361.6189300008</v>
      </c>
    </row>
    <row r="50" spans="1:20">
      <c r="A50" s="2" t="s">
        <v>390</v>
      </c>
      <c r="B50" s="1">
        <v>2007.7962500000001</v>
      </c>
      <c r="C50" s="10">
        <v>0.46</v>
      </c>
      <c r="D50" s="10">
        <v>0.72499999999999998</v>
      </c>
      <c r="E50" s="10">
        <v>1.07</v>
      </c>
      <c r="F50" s="10">
        <v>1.2410000000000001</v>
      </c>
      <c r="G50" s="10">
        <v>3.01</v>
      </c>
      <c r="H50" s="10">
        <v>2.7690000000000001</v>
      </c>
      <c r="I50" s="10">
        <f t="shared" si="0"/>
        <v>4.6000000000000001E-4</v>
      </c>
      <c r="J50" s="10">
        <f t="shared" si="1"/>
        <v>1.07E-3</v>
      </c>
      <c r="K50" s="10">
        <f t="shared" si="2"/>
        <v>3.0099999999999997E-3</v>
      </c>
      <c r="L50" s="10">
        <v>-3642142416.75</v>
      </c>
      <c r="M50" s="10">
        <v>1.7629999999999999</v>
      </c>
      <c r="N50" s="10">
        <v>2861496597.6900001</v>
      </c>
      <c r="O50" s="10">
        <v>2.5249999999999999</v>
      </c>
      <c r="P50" s="10">
        <v>4370361611.75</v>
      </c>
      <c r="Q50" s="10">
        <v>3.1890000000000001</v>
      </c>
      <c r="R50" s="10">
        <f t="shared" si="5"/>
        <v>-3642142.4167499999</v>
      </c>
      <c r="S50" s="10">
        <f t="shared" si="3"/>
        <v>2861496.5976900002</v>
      </c>
      <c r="T50" s="10">
        <f t="shared" si="4"/>
        <v>4370361.6117500002</v>
      </c>
    </row>
    <row r="51" spans="1:20">
      <c r="A51" s="2" t="s">
        <v>422</v>
      </c>
      <c r="B51" s="1">
        <v>2008.3712</v>
      </c>
      <c r="C51" s="10">
        <v>-0.94</v>
      </c>
      <c r="D51" s="10">
        <v>0.67300000000000004</v>
      </c>
      <c r="E51" s="10">
        <v>-1.72</v>
      </c>
      <c r="F51" s="10">
        <v>0.96299999999999997</v>
      </c>
      <c r="G51" s="10">
        <v>-5.88</v>
      </c>
      <c r="H51" s="10">
        <v>2.2290000000000001</v>
      </c>
      <c r="I51" s="10">
        <f t="shared" si="0"/>
        <v>-9.3999999999999997E-4</v>
      </c>
      <c r="J51" s="10">
        <f t="shared" si="1"/>
        <v>-1.72E-3</v>
      </c>
      <c r="K51" s="10">
        <f t="shared" si="2"/>
        <v>-5.8799999999999998E-3</v>
      </c>
      <c r="L51" s="10">
        <v>-3642142425.9000001</v>
      </c>
      <c r="M51" s="10">
        <v>8.1000000000000003E-2</v>
      </c>
      <c r="N51" s="10">
        <v>2861496578.1799998</v>
      </c>
      <c r="O51" s="10">
        <v>7.6999999999999999E-2</v>
      </c>
      <c r="P51" s="10">
        <v>4370361624.1599998</v>
      </c>
      <c r="Q51" s="10">
        <v>8.5999999999999993E-2</v>
      </c>
      <c r="R51" s="10">
        <f t="shared" si="5"/>
        <v>-3642142.4259000001</v>
      </c>
      <c r="S51" s="10">
        <f t="shared" si="3"/>
        <v>2861496.5781799997</v>
      </c>
      <c r="T51" s="10">
        <f t="shared" si="4"/>
        <v>4370361.6241600001</v>
      </c>
    </row>
    <row r="52" spans="1:20">
      <c r="A52" s="2" t="s">
        <v>429</v>
      </c>
      <c r="B52" s="1">
        <v>2008.4641799999999</v>
      </c>
      <c r="C52" s="10">
        <v>30.57</v>
      </c>
      <c r="D52" s="10">
        <v>2.8410000000000002</v>
      </c>
      <c r="E52" s="10">
        <v>-9.2799999999999994</v>
      </c>
      <c r="F52" s="10">
        <v>1.107</v>
      </c>
      <c r="G52" s="10">
        <v>-8.77</v>
      </c>
      <c r="H52" s="10">
        <v>2.206</v>
      </c>
      <c r="I52" s="10">
        <f t="shared" si="0"/>
        <v>3.057E-2</v>
      </c>
      <c r="J52" s="10">
        <f t="shared" si="1"/>
        <v>-9.2800000000000001E-3</v>
      </c>
      <c r="K52" s="10">
        <f t="shared" si="2"/>
        <v>-8.77E-3</v>
      </c>
      <c r="L52" s="10">
        <v>-3642142425.7600002</v>
      </c>
      <c r="M52" s="10">
        <v>1.095</v>
      </c>
      <c r="N52" s="10">
        <v>2861496580.9299998</v>
      </c>
      <c r="O52" s="10">
        <v>1.9770000000000001</v>
      </c>
      <c r="P52" s="10">
        <v>4370361622.1700001</v>
      </c>
      <c r="Q52" s="10">
        <v>2.5720000000000001</v>
      </c>
      <c r="R52" s="10">
        <f t="shared" si="5"/>
        <v>-3642142.4257600005</v>
      </c>
      <c r="S52" s="10">
        <f t="shared" si="3"/>
        <v>2861496.5809299997</v>
      </c>
      <c r="T52" s="10">
        <f t="shared" si="4"/>
        <v>4370361.6221700003</v>
      </c>
    </row>
    <row r="53" spans="1:20">
      <c r="A53" s="2" t="s">
        <v>430</v>
      </c>
      <c r="B53" s="1">
        <v>2008.46703</v>
      </c>
      <c r="C53" s="10">
        <v>-1.48</v>
      </c>
      <c r="D53" s="10">
        <v>0.69399999999999995</v>
      </c>
      <c r="E53" s="10">
        <v>0.47</v>
      </c>
      <c r="F53" s="10">
        <v>1.081</v>
      </c>
      <c r="G53" s="10">
        <v>-10.23</v>
      </c>
      <c r="H53" s="10">
        <v>2.4700000000000002</v>
      </c>
      <c r="I53" s="10">
        <f t="shared" si="0"/>
        <v>-1.48E-3</v>
      </c>
      <c r="J53" s="10">
        <f t="shared" si="1"/>
        <v>4.6999999999999999E-4</v>
      </c>
      <c r="K53" s="10">
        <f t="shared" si="2"/>
        <v>-1.0230000000000001E-2</v>
      </c>
      <c r="L53" s="10">
        <v>-3642142437.29</v>
      </c>
      <c r="M53" s="10">
        <v>8.1000000000000003E-2</v>
      </c>
      <c r="N53" s="10">
        <v>2861496572.8699999</v>
      </c>
      <c r="O53" s="10">
        <v>7.6999999999999999E-2</v>
      </c>
      <c r="P53" s="10">
        <v>4370361618.3299999</v>
      </c>
      <c r="Q53" s="10">
        <v>8.5999999999999993E-2</v>
      </c>
      <c r="R53" s="10">
        <f t="shared" si="5"/>
        <v>-3642142.4372900003</v>
      </c>
      <c r="S53" s="10">
        <f t="shared" si="3"/>
        <v>2861496.5728699998</v>
      </c>
      <c r="T53" s="10">
        <f t="shared" si="4"/>
        <v>4370361.61833</v>
      </c>
    </row>
    <row r="54" spans="1:20">
      <c r="A54" s="2" t="s">
        <v>434</v>
      </c>
      <c r="B54" s="1">
        <v>2008.56285</v>
      </c>
      <c r="C54" s="10">
        <v>4.04</v>
      </c>
      <c r="D54" s="10">
        <v>2.1720000000000002</v>
      </c>
      <c r="E54" s="10">
        <v>-1.18</v>
      </c>
      <c r="F54" s="10">
        <v>1.423</v>
      </c>
      <c r="G54" s="10">
        <v>-4.76</v>
      </c>
      <c r="H54" s="10">
        <v>2.1360000000000001</v>
      </c>
      <c r="I54" s="10">
        <f t="shared" si="0"/>
        <v>4.0400000000000002E-3</v>
      </c>
      <c r="J54" s="10">
        <f t="shared" si="1"/>
        <v>-1.1800000000000001E-3</v>
      </c>
      <c r="K54" s="10">
        <f t="shared" si="2"/>
        <v>-4.7599999999999995E-3</v>
      </c>
      <c r="L54" s="10">
        <v>-3642142440.1399999</v>
      </c>
      <c r="M54" s="10">
        <v>8.1000000000000003E-2</v>
      </c>
      <c r="N54" s="10">
        <v>2861496571.54</v>
      </c>
      <c r="O54" s="10">
        <v>7.6999999999999999E-2</v>
      </c>
      <c r="P54" s="10">
        <v>4370361616.8699999</v>
      </c>
      <c r="Q54" s="10">
        <v>8.5999999999999993E-2</v>
      </c>
      <c r="R54" s="10">
        <f t="shared" si="5"/>
        <v>-3642142.4401400001</v>
      </c>
      <c r="S54" s="10">
        <f t="shared" si="3"/>
        <v>2861496.5715399999</v>
      </c>
      <c r="T54" s="10">
        <f t="shared" si="4"/>
        <v>4370361.61687</v>
      </c>
    </row>
    <row r="55" spans="1:20">
      <c r="A55" s="2" t="s">
        <v>450</v>
      </c>
      <c r="B55" s="1">
        <v>2008.65867</v>
      </c>
      <c r="C55" s="10">
        <v>-0.2</v>
      </c>
      <c r="D55" s="10">
        <v>0.69699999999999995</v>
      </c>
      <c r="E55" s="10">
        <v>0.01</v>
      </c>
      <c r="F55" s="10">
        <v>0.35399999999999998</v>
      </c>
      <c r="G55" s="10">
        <v>-1.57</v>
      </c>
      <c r="H55" s="10">
        <v>3.2320000000000002</v>
      </c>
      <c r="I55" s="10">
        <f t="shared" si="0"/>
        <v>-2.0000000000000001E-4</v>
      </c>
      <c r="J55" s="10">
        <f t="shared" si="1"/>
        <v>1.0000000000000001E-5</v>
      </c>
      <c r="K55" s="10">
        <f t="shared" si="2"/>
        <v>-1.57E-3</v>
      </c>
      <c r="L55" s="10">
        <v>-3642142451.9299998</v>
      </c>
      <c r="M55" s="10">
        <v>1.3560000000000001</v>
      </c>
      <c r="N55" s="10">
        <v>2861496591.5500002</v>
      </c>
      <c r="O55" s="10">
        <v>2.238</v>
      </c>
      <c r="P55" s="10">
        <v>4370361587.0299997</v>
      </c>
      <c r="Q55" s="10">
        <v>2.9940000000000002</v>
      </c>
      <c r="R55" s="10">
        <f t="shared" si="5"/>
        <v>-3642142.45193</v>
      </c>
      <c r="S55" s="10">
        <f t="shared" si="3"/>
        <v>2861496.5915500005</v>
      </c>
      <c r="T55" s="10">
        <f t="shared" si="4"/>
        <v>4370361.5870300001</v>
      </c>
    </row>
    <row r="56" spans="1:20">
      <c r="A56" s="2" t="s">
        <v>454</v>
      </c>
      <c r="B56" s="1">
        <v>2008.6933300000001</v>
      </c>
      <c r="C56" s="10">
        <v>11.12</v>
      </c>
      <c r="D56" s="10">
        <v>17.573</v>
      </c>
      <c r="E56" s="10">
        <v>-7.5</v>
      </c>
      <c r="F56" s="10">
        <v>2.8260000000000001</v>
      </c>
      <c r="G56" s="10">
        <v>12.42</v>
      </c>
      <c r="H56" s="10">
        <v>4.2249999999999996</v>
      </c>
      <c r="I56" s="10">
        <f t="shared" si="0"/>
        <v>1.112E-2</v>
      </c>
      <c r="J56" s="10">
        <f t="shared" si="1"/>
        <v>-7.4999999999999997E-3</v>
      </c>
      <c r="K56" s="10">
        <f t="shared" si="2"/>
        <v>1.242E-2</v>
      </c>
      <c r="L56" s="10">
        <v>-3642142281.3400002</v>
      </c>
      <c r="M56" s="10">
        <v>3.1219999999999999</v>
      </c>
      <c r="N56" s="10">
        <v>2861496617.8499999</v>
      </c>
      <c r="O56" s="10">
        <v>3.2730000000000001</v>
      </c>
      <c r="P56" s="10">
        <v>4370361713.4399996</v>
      </c>
      <c r="Q56" s="10">
        <v>4.008</v>
      </c>
      <c r="R56" s="10">
        <f t="shared" si="5"/>
        <v>-3642142.2813400002</v>
      </c>
      <c r="S56" s="10">
        <f t="shared" si="3"/>
        <v>2861496.61785</v>
      </c>
      <c r="T56" s="10">
        <f t="shared" si="4"/>
        <v>4370361.7134400001</v>
      </c>
    </row>
    <row r="57" spans="1:20">
      <c r="A57" s="2" t="s">
        <v>457</v>
      </c>
      <c r="B57" s="1">
        <v>2008.7727500000001</v>
      </c>
      <c r="C57" s="10">
        <v>-4.55</v>
      </c>
      <c r="D57" s="10">
        <v>20.736999999999998</v>
      </c>
      <c r="E57" s="10">
        <v>-13.99</v>
      </c>
      <c r="F57" s="10">
        <v>3.2730000000000001</v>
      </c>
      <c r="G57" s="10">
        <v>5.51</v>
      </c>
      <c r="H57" s="10">
        <v>5.3310000000000004</v>
      </c>
      <c r="I57" s="10">
        <f t="shared" si="0"/>
        <v>-4.5500000000000002E-3</v>
      </c>
      <c r="J57" s="10">
        <f t="shared" si="1"/>
        <v>-1.3990000000000001E-2</v>
      </c>
      <c r="K57" s="10">
        <f t="shared" si="2"/>
        <v>5.5100000000000001E-3</v>
      </c>
      <c r="L57" s="10">
        <v>-3642142122.3800001</v>
      </c>
      <c r="M57" s="10">
        <v>1.7310000000000001</v>
      </c>
      <c r="N57" s="10">
        <v>2861496672.1799998</v>
      </c>
      <c r="O57" s="10">
        <v>3.2080000000000002</v>
      </c>
      <c r="P57" s="10">
        <v>4370361826.8400002</v>
      </c>
      <c r="Q57" s="10">
        <v>4.1139999999999999</v>
      </c>
      <c r="R57" s="10">
        <f t="shared" si="5"/>
        <v>-3642142.1223800001</v>
      </c>
      <c r="S57" s="10">
        <f t="shared" si="3"/>
        <v>2861496.6721799998</v>
      </c>
      <c r="T57" s="10">
        <f t="shared" si="4"/>
        <v>4370361.8268400002</v>
      </c>
    </row>
    <row r="58" spans="1:20">
      <c r="A58" s="2" t="s">
        <v>462</v>
      </c>
      <c r="B58" s="1">
        <v>2008.86949</v>
      </c>
      <c r="C58" s="10">
        <v>0.24</v>
      </c>
      <c r="D58" s="10">
        <v>2.0739999999999998</v>
      </c>
      <c r="E58" s="10">
        <v>-12.25</v>
      </c>
      <c r="F58" s="10">
        <v>1.462</v>
      </c>
      <c r="G58" s="10">
        <v>-1.5</v>
      </c>
      <c r="H58" s="10">
        <v>2.0259999999999998</v>
      </c>
      <c r="I58" s="10">
        <f t="shared" si="0"/>
        <v>2.4000000000000001E-4</v>
      </c>
      <c r="J58" s="10">
        <f t="shared" si="1"/>
        <v>-1.225E-2</v>
      </c>
      <c r="K58" s="10">
        <f t="shared" si="2"/>
        <v>-1.5E-3</v>
      </c>
      <c r="L58" s="10">
        <v>-3642142319.7800002</v>
      </c>
      <c r="M58" s="10">
        <v>1.4810000000000001</v>
      </c>
      <c r="N58" s="10">
        <v>2861496617.3200002</v>
      </c>
      <c r="O58" s="10">
        <v>3.2719999999999998</v>
      </c>
      <c r="P58" s="10">
        <v>4370361687.9300003</v>
      </c>
      <c r="Q58" s="10">
        <v>4.2069999999999999</v>
      </c>
      <c r="R58" s="10">
        <f t="shared" si="5"/>
        <v>-3642142.3197800005</v>
      </c>
      <c r="S58" s="10">
        <f t="shared" si="3"/>
        <v>2861496.6173200002</v>
      </c>
      <c r="T58" s="10">
        <f t="shared" si="4"/>
        <v>4370361.68793</v>
      </c>
    </row>
    <row r="59" spans="1:20">
      <c r="A59" s="2" t="s">
        <v>487</v>
      </c>
      <c r="B59" s="1">
        <v>2009.3869400000001</v>
      </c>
      <c r="C59" s="10">
        <v>-0.77</v>
      </c>
      <c r="D59" s="10">
        <v>3.194</v>
      </c>
      <c r="E59" s="10">
        <v>-5</v>
      </c>
      <c r="F59" s="10">
        <v>2.0619999999999998</v>
      </c>
      <c r="G59" s="10">
        <v>-7.21</v>
      </c>
      <c r="H59" s="10">
        <v>3.3359999999999999</v>
      </c>
      <c r="I59" s="10">
        <f t="shared" si="0"/>
        <v>-7.7000000000000007E-4</v>
      </c>
      <c r="J59" s="10">
        <f t="shared" si="1"/>
        <v>-5.0000000000000001E-3</v>
      </c>
      <c r="K59" s="10">
        <f t="shared" si="2"/>
        <v>-7.2100000000000003E-3</v>
      </c>
      <c r="L59" s="10">
        <v>-3642142464.9499998</v>
      </c>
      <c r="M59" s="10">
        <v>2.4910000000000001</v>
      </c>
      <c r="N59" s="10">
        <v>2861496570.1999998</v>
      </c>
      <c r="O59" s="10">
        <v>1.837</v>
      </c>
      <c r="P59" s="10">
        <v>4370361593.4200001</v>
      </c>
      <c r="Q59" s="10">
        <v>4.383</v>
      </c>
      <c r="R59" s="10">
        <f t="shared" si="5"/>
        <v>-3642142.4649499999</v>
      </c>
      <c r="S59" s="10">
        <f t="shared" si="3"/>
        <v>2861496.5702</v>
      </c>
      <c r="T59" s="10">
        <f t="shared" si="4"/>
        <v>4370361.5934199998</v>
      </c>
    </row>
    <row r="60" spans="1:20">
      <c r="A60" s="2" t="s">
        <v>491</v>
      </c>
      <c r="B60" s="1">
        <v>2009.44444</v>
      </c>
      <c r="C60" s="10">
        <v>1.25</v>
      </c>
      <c r="D60" s="10">
        <v>2.798</v>
      </c>
      <c r="E60" s="10">
        <v>-8.27</v>
      </c>
      <c r="F60" s="10">
        <v>1.956</v>
      </c>
      <c r="G60" s="10">
        <v>-18.88</v>
      </c>
      <c r="H60" s="10">
        <v>3.0960000000000001</v>
      </c>
      <c r="I60" s="10">
        <f t="shared" si="0"/>
        <v>1.25E-3</v>
      </c>
      <c r="J60" s="10">
        <f t="shared" si="1"/>
        <v>-8.2699999999999996E-3</v>
      </c>
      <c r="K60" s="10">
        <f t="shared" si="2"/>
        <v>-1.8880000000000001E-2</v>
      </c>
      <c r="L60" s="10">
        <v>-3642142186.6100001</v>
      </c>
      <c r="M60" s="10">
        <v>2.5</v>
      </c>
      <c r="N60" s="10">
        <v>2861496649.4499998</v>
      </c>
      <c r="O60" s="10">
        <v>3.536</v>
      </c>
      <c r="P60" s="10">
        <v>4370361791.0600004</v>
      </c>
      <c r="Q60" s="10">
        <v>4.6859999999999999</v>
      </c>
      <c r="R60" s="10">
        <f t="shared" si="5"/>
        <v>-3642142.1866100002</v>
      </c>
      <c r="S60" s="10">
        <f t="shared" si="3"/>
        <v>2861496.6494499999</v>
      </c>
      <c r="T60" s="10">
        <f t="shared" si="4"/>
        <v>4370361.7910600007</v>
      </c>
    </row>
    <row r="61" spans="1:20">
      <c r="A61" s="2" t="s">
        <v>498</v>
      </c>
      <c r="B61" s="1">
        <v>2009.54027</v>
      </c>
      <c r="C61" s="10">
        <v>-5.4</v>
      </c>
      <c r="D61" s="10">
        <v>3</v>
      </c>
      <c r="E61" s="10">
        <v>-9.0399999999999991</v>
      </c>
      <c r="F61" s="10">
        <v>1.958</v>
      </c>
      <c r="G61" s="10">
        <v>-9.31</v>
      </c>
      <c r="H61" s="10">
        <v>3.01</v>
      </c>
      <c r="I61" s="10">
        <f t="shared" si="0"/>
        <v>-5.4000000000000003E-3</v>
      </c>
      <c r="J61" s="10">
        <f t="shared" si="1"/>
        <v>-9.0399999999999994E-3</v>
      </c>
      <c r="K61" s="10">
        <f t="shared" si="2"/>
        <v>-9.3100000000000006E-3</v>
      </c>
      <c r="L61" s="10">
        <v>-3642142167.96</v>
      </c>
      <c r="M61" s="10">
        <v>3.4220000000000002</v>
      </c>
      <c r="N61" s="10">
        <v>2861496664.3400002</v>
      </c>
      <c r="O61" s="10">
        <v>3.9060000000000001</v>
      </c>
      <c r="P61" s="10">
        <v>4370361781.0500002</v>
      </c>
      <c r="Q61" s="10">
        <v>5.0720000000000001</v>
      </c>
      <c r="R61" s="10">
        <f t="shared" si="5"/>
        <v>-3642142.1679600002</v>
      </c>
      <c r="S61" s="10">
        <f t="shared" si="3"/>
        <v>2861496.6643400001</v>
      </c>
      <c r="T61" s="10">
        <f t="shared" si="4"/>
        <v>4370361.7810500003</v>
      </c>
    </row>
    <row r="62" spans="1:20">
      <c r="A62" s="2" t="s">
        <v>501</v>
      </c>
      <c r="B62" s="1">
        <v>2009.63609</v>
      </c>
      <c r="C62" s="10">
        <v>-0.59</v>
      </c>
      <c r="D62" s="10">
        <v>0.77100000000000002</v>
      </c>
      <c r="E62" s="10">
        <v>2.65</v>
      </c>
      <c r="F62" s="10">
        <v>1.3759999999999999</v>
      </c>
      <c r="G62" s="10">
        <v>-4.28</v>
      </c>
      <c r="H62" s="10">
        <v>3.2130000000000001</v>
      </c>
      <c r="I62" s="10">
        <f t="shared" si="0"/>
        <v>-5.9000000000000003E-4</v>
      </c>
      <c r="J62" s="10">
        <f t="shared" si="1"/>
        <v>2.65E-3</v>
      </c>
      <c r="K62" s="10">
        <f t="shared" si="2"/>
        <v>-4.28E-3</v>
      </c>
      <c r="L62" s="10">
        <v>-3642142194.4699998</v>
      </c>
      <c r="M62" s="10">
        <v>1.84</v>
      </c>
      <c r="N62" s="10">
        <v>2861496652.54</v>
      </c>
      <c r="O62" s="10">
        <v>5.9850000000000003</v>
      </c>
      <c r="P62" s="10">
        <v>4370361770.5799999</v>
      </c>
      <c r="Q62" s="10">
        <v>5.3710000000000004</v>
      </c>
      <c r="R62" s="10">
        <f t="shared" si="5"/>
        <v>-3642142.19447</v>
      </c>
      <c r="S62" s="10">
        <f t="shared" si="3"/>
        <v>2861496.6525400002</v>
      </c>
      <c r="T62" s="10">
        <f t="shared" si="4"/>
        <v>4370361.7705800002</v>
      </c>
    </row>
    <row r="63" spans="1:20">
      <c r="A63" s="2" t="s">
        <v>504</v>
      </c>
      <c r="B63" s="1">
        <v>2009.6735100000001</v>
      </c>
      <c r="C63" s="10">
        <v>-21.42</v>
      </c>
      <c r="D63" s="10">
        <v>18.446999999999999</v>
      </c>
      <c r="E63" s="10">
        <v>-23.11</v>
      </c>
      <c r="F63" s="10">
        <v>2.7890000000000001</v>
      </c>
      <c r="G63" s="10">
        <v>3.98</v>
      </c>
      <c r="H63" s="10">
        <v>3.4119999999999999</v>
      </c>
      <c r="I63" s="10">
        <f t="shared" si="0"/>
        <v>-2.1420000000000002E-2</v>
      </c>
      <c r="J63" s="10">
        <f t="shared" si="1"/>
        <v>-2.3109999999999999E-2</v>
      </c>
      <c r="K63" s="10">
        <f t="shared" si="2"/>
        <v>3.98E-3</v>
      </c>
      <c r="L63" s="10">
        <v>-3642142105.0100002</v>
      </c>
      <c r="M63" s="10">
        <v>3.383</v>
      </c>
      <c r="N63" s="10">
        <v>2861496677.5</v>
      </c>
      <c r="O63" s="10">
        <v>4.0679999999999996</v>
      </c>
      <c r="P63" s="10">
        <v>4370361835.1000004</v>
      </c>
      <c r="Q63" s="10">
        <v>5.6340000000000003</v>
      </c>
      <c r="R63" s="10">
        <f t="shared" si="5"/>
        <v>-3642142.1050100005</v>
      </c>
      <c r="S63" s="10">
        <f t="shared" si="3"/>
        <v>2861496.6775000002</v>
      </c>
      <c r="T63" s="10">
        <f t="shared" si="4"/>
        <v>4370361.8351000007</v>
      </c>
    </row>
    <row r="64" spans="1:20">
      <c r="A64" s="2" t="s">
        <v>510</v>
      </c>
      <c r="B64" s="1">
        <v>2009.7885000000001</v>
      </c>
      <c r="C64" s="10">
        <v>-32.57</v>
      </c>
      <c r="D64" s="10">
        <v>23.274000000000001</v>
      </c>
      <c r="E64" s="10">
        <v>-15.66</v>
      </c>
      <c r="F64" s="10">
        <v>2.8050000000000002</v>
      </c>
      <c r="G64" s="10">
        <v>1.1299999999999999</v>
      </c>
      <c r="H64" s="10">
        <v>4.9480000000000004</v>
      </c>
      <c r="I64" s="10">
        <f t="shared" si="0"/>
        <v>-3.2570000000000002E-2</v>
      </c>
      <c r="J64" s="10">
        <f t="shared" si="1"/>
        <v>-1.566E-2</v>
      </c>
      <c r="K64" s="10">
        <f t="shared" si="2"/>
        <v>1.1299999999999999E-3</v>
      </c>
      <c r="L64" s="10">
        <v>-3642142101.1900001</v>
      </c>
      <c r="M64" s="10">
        <v>4.4279999999999999</v>
      </c>
      <c r="N64" s="10">
        <v>2861496667.5799999</v>
      </c>
      <c r="O64" s="10">
        <v>4.9720000000000004</v>
      </c>
      <c r="P64" s="10">
        <v>4370361846.8900003</v>
      </c>
      <c r="Q64" s="10">
        <v>6.2480000000000002</v>
      </c>
      <c r="R64" s="10">
        <f t="shared" si="5"/>
        <v>-3642142.1011900003</v>
      </c>
      <c r="S64" s="10">
        <f t="shared" si="3"/>
        <v>2861496.6675800001</v>
      </c>
      <c r="T64" s="10">
        <f t="shared" si="4"/>
        <v>4370361.8468900006</v>
      </c>
    </row>
    <row r="65" spans="1:20">
      <c r="A65" s="2" t="s">
        <v>515</v>
      </c>
      <c r="B65" s="1">
        <v>2009.86607</v>
      </c>
      <c r="C65" s="10">
        <v>-2.65</v>
      </c>
      <c r="D65" s="10">
        <v>0.69599999999999995</v>
      </c>
      <c r="E65" s="10">
        <v>-7.54</v>
      </c>
      <c r="F65" s="10">
        <v>1.1259999999999999</v>
      </c>
      <c r="G65" s="10">
        <v>-15.49</v>
      </c>
      <c r="H65" s="10">
        <v>2.4860000000000002</v>
      </c>
      <c r="I65" s="10">
        <f t="shared" si="0"/>
        <v>-2.65E-3</v>
      </c>
      <c r="J65" s="10">
        <f t="shared" si="1"/>
        <v>-7.5399999999999998E-3</v>
      </c>
      <c r="K65" s="10">
        <f t="shared" si="2"/>
        <v>-1.549E-2</v>
      </c>
      <c r="L65" s="10">
        <v>-3642142332.4200001</v>
      </c>
      <c r="M65" s="10">
        <v>5.9740000000000002</v>
      </c>
      <c r="N65" s="10">
        <v>2861496648.3800001</v>
      </c>
      <c r="O65" s="10">
        <v>5.4409999999999998</v>
      </c>
      <c r="P65" s="10">
        <v>4370361692.3199997</v>
      </c>
      <c r="Q65" s="10">
        <v>6.6989999999999998</v>
      </c>
      <c r="R65" s="10">
        <f t="shared" si="5"/>
        <v>-3642142.3324200003</v>
      </c>
      <c r="S65" s="10">
        <f t="shared" si="3"/>
        <v>2861496.6483800001</v>
      </c>
      <c r="T65" s="10">
        <f t="shared" si="4"/>
        <v>4370361.6923199994</v>
      </c>
    </row>
    <row r="66" spans="1:20">
      <c r="A66" s="2" t="s">
        <v>525</v>
      </c>
      <c r="B66" s="1">
        <v>2010.03856</v>
      </c>
      <c r="C66" s="10">
        <v>-4.9400000000000004</v>
      </c>
      <c r="D66" s="10">
        <v>2.476</v>
      </c>
      <c r="E66" s="10">
        <v>-10.8</v>
      </c>
      <c r="F66" s="10">
        <v>2.0659999999999998</v>
      </c>
      <c r="G66" s="10">
        <v>-19.739999999999998</v>
      </c>
      <c r="H66" s="10">
        <v>3.0430000000000001</v>
      </c>
      <c r="I66" s="10">
        <f t="shared" ref="I66:I75" si="6">C66*0.001</f>
        <v>-4.9400000000000008E-3</v>
      </c>
      <c r="J66" s="10">
        <f t="shared" ref="J66:J75" si="7">E66*0.001</f>
        <v>-1.0800000000000001E-2</v>
      </c>
      <c r="K66" s="10">
        <f t="shared" ref="K66:K75" si="8">G66*0.001</f>
        <v>-1.9739999999999997E-2</v>
      </c>
      <c r="L66" s="10">
        <v>-3642142184.5799999</v>
      </c>
      <c r="M66" s="10">
        <v>5.5209999999999999</v>
      </c>
      <c r="N66" s="10">
        <v>2861496658.5999999</v>
      </c>
      <c r="O66" s="10">
        <v>4.4089999999999998</v>
      </c>
      <c r="P66" s="10">
        <v>4370361778.1199999</v>
      </c>
      <c r="Q66" s="10">
        <v>7.1230000000000002</v>
      </c>
      <c r="R66" s="10">
        <f t="shared" si="5"/>
        <v>-3642142.1845800001</v>
      </c>
      <c r="S66" s="10">
        <f t="shared" ref="S66:S75" si="9">N66*0.001</f>
        <v>2861496.6585999997</v>
      </c>
      <c r="T66" s="10">
        <f t="shared" ref="T66:T75" si="10">P66*0.001</f>
        <v>4370361.7781199999</v>
      </c>
    </row>
    <row r="67" spans="1:20">
      <c r="A67" s="2" t="s">
        <v>552</v>
      </c>
      <c r="B67" s="1">
        <v>2010.4017799999999</v>
      </c>
      <c r="C67" s="10">
        <v>0</v>
      </c>
      <c r="D67" s="10">
        <v>0.1</v>
      </c>
      <c r="E67" s="10">
        <v>0</v>
      </c>
      <c r="F67" s="10">
        <v>7.0999999999999994E-2</v>
      </c>
      <c r="G67" s="10">
        <v>0</v>
      </c>
      <c r="H67" s="10">
        <v>7.0999999999999994E-2</v>
      </c>
      <c r="I67" s="10">
        <f t="shared" si="6"/>
        <v>0</v>
      </c>
      <c r="J67" s="10">
        <f t="shared" si="7"/>
        <v>0</v>
      </c>
      <c r="K67" s="10">
        <f t="shared" si="8"/>
        <v>0</v>
      </c>
      <c r="L67" s="10">
        <v>-3642142151.8400002</v>
      </c>
      <c r="M67" s="10">
        <v>6.9720000000000004</v>
      </c>
      <c r="N67" s="10">
        <v>2861496659.0300002</v>
      </c>
      <c r="O67" s="10">
        <v>7.0810000000000004</v>
      </c>
      <c r="P67" s="10">
        <v>4370361796.9200001</v>
      </c>
      <c r="Q67" s="10">
        <v>7.8520000000000003</v>
      </c>
      <c r="R67" s="10">
        <f t="shared" ref="R67:R75" si="11">L67*0.001</f>
        <v>-3642142.1518400004</v>
      </c>
      <c r="S67" s="10">
        <f t="shared" si="9"/>
        <v>2861496.6590300002</v>
      </c>
      <c r="T67" s="10">
        <f t="shared" si="10"/>
        <v>4370361.7969200006</v>
      </c>
    </row>
    <row r="68" spans="1:20">
      <c r="A68" s="2" t="s">
        <v>557</v>
      </c>
      <c r="B68" s="1">
        <v>2010.4756400000001</v>
      </c>
      <c r="C68" s="10">
        <v>-0.23</v>
      </c>
      <c r="D68" s="10">
        <v>0.751</v>
      </c>
      <c r="E68" s="10">
        <v>-4.3099999999999996</v>
      </c>
      <c r="F68" s="10">
        <v>1.377</v>
      </c>
      <c r="G68" s="10">
        <v>-1.04</v>
      </c>
      <c r="H68" s="10">
        <v>3.044</v>
      </c>
      <c r="I68" s="10">
        <f t="shared" si="6"/>
        <v>-2.3000000000000001E-4</v>
      </c>
      <c r="J68" s="10">
        <f t="shared" si="7"/>
        <v>-4.3099999999999996E-3</v>
      </c>
      <c r="K68" s="10">
        <f t="shared" si="8"/>
        <v>-1.0400000000000001E-3</v>
      </c>
      <c r="L68" s="10">
        <v>-3642142372.1799998</v>
      </c>
      <c r="M68" s="10">
        <v>9.9619999999999997</v>
      </c>
      <c r="N68" s="10">
        <v>2861496606.5</v>
      </c>
      <c r="O68" s="10">
        <v>8.33</v>
      </c>
      <c r="P68" s="10">
        <v>4370361665.7600002</v>
      </c>
      <c r="Q68" s="10">
        <v>12.885999999999999</v>
      </c>
      <c r="R68" s="10">
        <f t="shared" si="11"/>
        <v>-3642142.3721799999</v>
      </c>
      <c r="S68" s="10">
        <f t="shared" si="9"/>
        <v>2861496.6065000002</v>
      </c>
      <c r="T68" s="10">
        <f t="shared" si="10"/>
        <v>4370361.6657600002</v>
      </c>
    </row>
    <row r="69" spans="1:20">
      <c r="A69" s="2" t="s">
        <v>611</v>
      </c>
      <c r="B69" s="1">
        <v>2010.74675</v>
      </c>
      <c r="C69" s="10">
        <v>-19.98</v>
      </c>
      <c r="D69" s="10">
        <v>2.0219999999999998</v>
      </c>
      <c r="E69" s="10">
        <v>-34.549999999999997</v>
      </c>
      <c r="F69" s="10">
        <v>3.0590000000000002</v>
      </c>
      <c r="G69" s="10">
        <v>-271.14999999999998</v>
      </c>
      <c r="H69" s="10">
        <v>23.28</v>
      </c>
      <c r="I69" s="10">
        <f t="shared" si="6"/>
        <v>-1.9980000000000001E-2</v>
      </c>
      <c r="J69" s="10">
        <f t="shared" si="7"/>
        <v>-3.4549999999999997E-2</v>
      </c>
      <c r="K69" s="10">
        <f t="shared" si="8"/>
        <v>-0.27115</v>
      </c>
      <c r="L69" s="10">
        <v>-3642142376.5</v>
      </c>
      <c r="M69" s="10">
        <v>10.420999999999999</v>
      </c>
      <c r="N69" s="10">
        <v>2861496594.75</v>
      </c>
      <c r="O69" s="10">
        <v>8.1890000000000001</v>
      </c>
      <c r="P69" s="10">
        <v>4370361622.9300003</v>
      </c>
      <c r="Q69" s="10">
        <v>13.567</v>
      </c>
      <c r="R69" s="10">
        <f t="shared" si="11"/>
        <v>-3642142.3765000002</v>
      </c>
      <c r="S69" s="10">
        <f t="shared" si="9"/>
        <v>2861496.5947500002</v>
      </c>
      <c r="T69" s="10">
        <f t="shared" si="10"/>
        <v>4370361.6229300005</v>
      </c>
    </row>
    <row r="70" spans="1:20">
      <c r="A70" s="2" t="s">
        <v>569</v>
      </c>
      <c r="B70" s="1">
        <v>2010.8015</v>
      </c>
      <c r="C70" s="10">
        <v>0</v>
      </c>
      <c r="D70" s="10">
        <v>0.1</v>
      </c>
      <c r="E70" s="10">
        <v>0</v>
      </c>
      <c r="F70" s="10">
        <v>7.0999999999999994E-2</v>
      </c>
      <c r="G70" s="10">
        <v>0</v>
      </c>
      <c r="H70" s="10">
        <v>7.0999999999999994E-2</v>
      </c>
      <c r="I70" s="10">
        <f t="shared" si="6"/>
        <v>0</v>
      </c>
      <c r="J70" s="10">
        <f t="shared" si="7"/>
        <v>0</v>
      </c>
      <c r="K70" s="10">
        <f t="shared" si="8"/>
        <v>0</v>
      </c>
      <c r="L70" s="10">
        <v>-3642142430.1199999</v>
      </c>
      <c r="M70" s="10">
        <v>12.756</v>
      </c>
      <c r="N70" s="10">
        <v>2861496613.3899999</v>
      </c>
      <c r="O70" s="10">
        <v>10.475</v>
      </c>
      <c r="P70" s="10">
        <v>4370361640.5900002</v>
      </c>
      <c r="Q70" s="10">
        <v>15.275</v>
      </c>
      <c r="R70" s="10">
        <f t="shared" si="11"/>
        <v>-3642142.4301200002</v>
      </c>
      <c r="S70" s="10">
        <f t="shared" si="9"/>
        <v>2861496.6133900001</v>
      </c>
      <c r="T70" s="10">
        <f t="shared" si="10"/>
        <v>4370361.64059</v>
      </c>
    </row>
    <row r="71" spans="1:20">
      <c r="A71" s="2" t="s">
        <v>575</v>
      </c>
      <c r="B71" s="1">
        <v>2010.90155</v>
      </c>
      <c r="C71" s="10">
        <v>0</v>
      </c>
      <c r="D71" s="10">
        <v>0.1</v>
      </c>
      <c r="E71" s="10">
        <v>0</v>
      </c>
      <c r="F71" s="10">
        <v>7.0999999999999994E-2</v>
      </c>
      <c r="G71" s="10">
        <v>0</v>
      </c>
      <c r="H71" s="10">
        <v>7.0999999999999994E-2</v>
      </c>
      <c r="I71" s="10">
        <f t="shared" si="6"/>
        <v>0</v>
      </c>
      <c r="J71" s="10">
        <f t="shared" si="7"/>
        <v>0</v>
      </c>
      <c r="K71" s="10">
        <f t="shared" si="8"/>
        <v>0</v>
      </c>
      <c r="L71" s="10">
        <v>-3642142365.25</v>
      </c>
      <c r="M71" s="10">
        <v>11.526</v>
      </c>
      <c r="N71" s="10">
        <v>2861496606.4699998</v>
      </c>
      <c r="O71" s="10">
        <v>9.3260000000000005</v>
      </c>
      <c r="P71" s="10">
        <v>4370361648.8100004</v>
      </c>
      <c r="Q71" s="10">
        <v>15.79</v>
      </c>
      <c r="R71" s="10">
        <f t="shared" si="11"/>
        <v>-3642142.3652500003</v>
      </c>
      <c r="S71" s="10">
        <f t="shared" si="9"/>
        <v>2861496.60647</v>
      </c>
      <c r="T71" s="10">
        <f t="shared" si="10"/>
        <v>4370361.6488100002</v>
      </c>
    </row>
    <row r="72" spans="1:20">
      <c r="A72" s="2" t="s">
        <v>579</v>
      </c>
      <c r="B72" s="1">
        <v>2010.9384</v>
      </c>
      <c r="C72" s="10">
        <v>-3.33</v>
      </c>
      <c r="D72" s="10">
        <v>17.088999999999999</v>
      </c>
      <c r="E72" s="10">
        <v>-20.71</v>
      </c>
      <c r="F72" s="10">
        <v>7.7969999999999997</v>
      </c>
      <c r="G72" s="10">
        <v>-17.57</v>
      </c>
      <c r="H72" s="10">
        <v>9.1449999999999996</v>
      </c>
      <c r="I72" s="10">
        <f t="shared" si="6"/>
        <v>-3.3300000000000001E-3</v>
      </c>
      <c r="J72" s="10">
        <f t="shared" si="7"/>
        <v>-2.0710000000000003E-2</v>
      </c>
      <c r="K72" s="10">
        <f t="shared" si="8"/>
        <v>-1.7570000000000002E-2</v>
      </c>
      <c r="L72" s="10">
        <v>-3642142379.5599999</v>
      </c>
      <c r="M72" s="10">
        <v>13.417</v>
      </c>
      <c r="N72" s="10">
        <v>2861496583.5799999</v>
      </c>
      <c r="O72" s="10">
        <v>10.773999999999999</v>
      </c>
      <c r="P72" s="10">
        <v>4370361611.5</v>
      </c>
      <c r="Q72" s="10">
        <v>16.670999999999999</v>
      </c>
      <c r="R72" s="10">
        <f t="shared" si="11"/>
        <v>-3642142.3795599998</v>
      </c>
      <c r="S72" s="10">
        <f t="shared" si="9"/>
        <v>2861496.5835799999</v>
      </c>
      <c r="T72" s="10">
        <f t="shared" si="10"/>
        <v>4370361.6114999996</v>
      </c>
    </row>
    <row r="73" spans="1:20">
      <c r="A73" s="2" t="s">
        <v>580</v>
      </c>
      <c r="B73" s="1">
        <v>2010.9575600000001</v>
      </c>
      <c r="C73" s="10">
        <v>29.37</v>
      </c>
      <c r="D73" s="10">
        <v>21.888999999999999</v>
      </c>
      <c r="E73" s="10">
        <v>-40.67</v>
      </c>
      <c r="F73" s="10">
        <v>3.875</v>
      </c>
      <c r="G73" s="10">
        <v>5.96</v>
      </c>
      <c r="H73" s="10">
        <v>3.4089999999999998</v>
      </c>
      <c r="I73" s="10">
        <f t="shared" si="6"/>
        <v>2.937E-2</v>
      </c>
      <c r="J73" s="10">
        <f t="shared" si="7"/>
        <v>-4.0670000000000005E-2</v>
      </c>
      <c r="K73" s="10">
        <f t="shared" si="8"/>
        <v>5.96E-3</v>
      </c>
      <c r="L73" s="10">
        <v>-3642142436.0100002</v>
      </c>
      <c r="M73" s="10">
        <v>3.843</v>
      </c>
      <c r="N73" s="10">
        <v>2861496593.3200002</v>
      </c>
      <c r="O73" s="10">
        <v>10.823</v>
      </c>
      <c r="P73" s="10">
        <v>4370361601.3000002</v>
      </c>
      <c r="Q73" s="10">
        <v>17.452000000000002</v>
      </c>
      <c r="R73" s="10">
        <f t="shared" si="11"/>
        <v>-3642142.4360100003</v>
      </c>
      <c r="S73" s="10">
        <f t="shared" si="9"/>
        <v>2861496.5933200005</v>
      </c>
      <c r="T73" s="10">
        <f t="shared" si="10"/>
        <v>4370361.6013000002</v>
      </c>
    </row>
    <row r="74" spans="1:20">
      <c r="A74" s="12" t="s">
        <v>592</v>
      </c>
      <c r="B74" s="13">
        <v>2011.2805699999999</v>
      </c>
      <c r="C74" s="14">
        <v>-4.95</v>
      </c>
      <c r="D74" s="14">
        <v>0.80500000000000005</v>
      </c>
      <c r="E74" s="14">
        <v>-19.09</v>
      </c>
      <c r="F74" s="14">
        <v>1.5880000000000001</v>
      </c>
      <c r="G74" s="14">
        <v>-28.82</v>
      </c>
      <c r="H74" s="14">
        <v>3.556</v>
      </c>
      <c r="I74" s="14">
        <f t="shared" si="6"/>
        <v>-4.9500000000000004E-3</v>
      </c>
      <c r="J74" s="14">
        <f t="shared" si="7"/>
        <v>-1.9089999999999999E-2</v>
      </c>
      <c r="K74" s="14">
        <f t="shared" si="8"/>
        <v>-2.8820000000000002E-2</v>
      </c>
      <c r="L74" s="14">
        <v>-3642142549.8299999</v>
      </c>
      <c r="M74" s="14">
        <v>9.827</v>
      </c>
      <c r="N74" s="14">
        <v>2861496707.1799998</v>
      </c>
      <c r="O74" s="14">
        <v>11.492000000000001</v>
      </c>
      <c r="P74" s="14">
        <v>4370361408.7700005</v>
      </c>
      <c r="Q74" s="14">
        <v>18.076000000000001</v>
      </c>
      <c r="R74" s="14">
        <f t="shared" si="11"/>
        <v>-3642142.5498299999</v>
      </c>
      <c r="S74" s="14">
        <f t="shared" si="9"/>
        <v>2861496.7071799999</v>
      </c>
      <c r="T74" s="14">
        <f t="shared" si="10"/>
        <v>4370361.4087700006</v>
      </c>
    </row>
    <row r="75" spans="1:20">
      <c r="A75" s="12" t="s">
        <v>596</v>
      </c>
      <c r="B75" s="13">
        <v>2011.4759200000001</v>
      </c>
      <c r="C75" s="14">
        <v>-2.74</v>
      </c>
      <c r="D75" s="14">
        <v>0.94</v>
      </c>
      <c r="E75" s="14">
        <v>0.26</v>
      </c>
      <c r="F75" s="14">
        <v>0.36599999999999999</v>
      </c>
      <c r="G75" s="14">
        <v>-18.170000000000002</v>
      </c>
      <c r="H75" s="14">
        <v>5.27</v>
      </c>
      <c r="I75" s="14">
        <f t="shared" si="6"/>
        <v>-2.7400000000000002E-3</v>
      </c>
      <c r="J75" s="14">
        <f t="shared" si="7"/>
        <v>2.6000000000000003E-4</v>
      </c>
      <c r="K75" s="14">
        <f t="shared" si="8"/>
        <v>-1.8170000000000002E-2</v>
      </c>
      <c r="L75" s="14">
        <v>-3642142111.6900001</v>
      </c>
      <c r="M75" s="14">
        <v>49.438000000000002</v>
      </c>
      <c r="N75" s="14">
        <v>2861496654.3099999</v>
      </c>
      <c r="O75" s="14">
        <v>50.521000000000001</v>
      </c>
      <c r="P75" s="14">
        <v>4370361802.6099997</v>
      </c>
      <c r="Q75" s="14">
        <v>38.828000000000003</v>
      </c>
      <c r="R75" s="14">
        <f t="shared" si="11"/>
        <v>-3642142.1116900002</v>
      </c>
      <c r="S75" s="14">
        <f t="shared" si="9"/>
        <v>2861496.6543100001</v>
      </c>
      <c r="T75" s="14">
        <f t="shared" si="10"/>
        <v>4370361.8026099997</v>
      </c>
    </row>
    <row r="76" spans="1:20">
      <c r="A76" s="2"/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>
      <c r="A77" s="2"/>
      <c r="B77" s="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>
      <c r="A78" s="2"/>
      <c r="B78" s="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>
      <c r="A79" s="2"/>
      <c r="B79" s="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>
      <c r="A80" s="2"/>
      <c r="B80" s="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>
      <c r="A81" s="2"/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>
      <c r="A82" s="2"/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>
      <c r="A83" s="2"/>
      <c r="B83" s="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>
      <c r="A84" s="2"/>
      <c r="B84" s="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>
      <c r="A85" s="2"/>
      <c r="B85" s="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>
      <c r="A86" s="2"/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>
      <c r="A87" s="2"/>
      <c r="B87" s="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>
      <c r="A88" s="2"/>
      <c r="B88" s="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>
      <c r="A89" s="2"/>
      <c r="B89" s="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>
      <c r="A90" s="2"/>
      <c r="B90" s="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>
      <c r="A91" s="2"/>
      <c r="B91" s="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>
      <c r="A92" s="2"/>
      <c r="B92" s="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>
      <c r="A93" s="2"/>
      <c r="B93" s="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>
      <c r="A94" s="2"/>
      <c r="B94" s="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>
      <c r="A95" s="2"/>
      <c r="B95" s="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>
      <c r="A96" s="2"/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>
      <c r="A97" s="2"/>
      <c r="B97" s="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>
      <c r="A98" s="2"/>
      <c r="B98" s="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>
      <c r="A99" s="2"/>
      <c r="B99" s="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>
      <c r="A100" s="2"/>
      <c r="B100" s="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>
      <c r="A101" s="2"/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>
      <c r="A102" s="2"/>
      <c r="B102" s="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>
      <c r="A103" s="2"/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>
      <c r="A104" s="2"/>
      <c r="B104" s="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>
      <c r="A105" s="2"/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>
      <c r="A106" s="2"/>
      <c r="B106" s="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>
      <c r="A107" s="2"/>
      <c r="B107" s="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>
      <c r="A108" s="2"/>
      <c r="B108" s="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>
      <c r="A109" s="2"/>
      <c r="B109" s="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>
      <c r="A110" s="2"/>
      <c r="B110" s="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>
      <c r="A111" s="2"/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>
      <c r="A112" s="2"/>
      <c r="B112" s="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>
      <c r="A113" s="2"/>
      <c r="B113" s="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>
      <c r="A114" s="2"/>
      <c r="B114" s="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>
      <c r="A115" s="2"/>
      <c r="B115" s="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>
      <c r="A116" s="2"/>
      <c r="B116" s="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>
      <c r="A117" s="2"/>
      <c r="B117" s="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>
      <c r="A118" s="2"/>
      <c r="B118" s="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>
      <c r="A119" s="2"/>
      <c r="B119" s="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>
      <c r="A120" s="2"/>
      <c r="B120" s="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>
      <c r="A121" s="2"/>
      <c r="B121" s="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>
      <c r="A122" s="2"/>
      <c r="B122" s="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>
      <c r="A123" s="2"/>
      <c r="B123" s="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>
      <c r="A124" s="2"/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>
      <c r="A125" s="2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>
      <c r="A126" s="2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>
      <c r="A127" s="2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>
      <c r="A128" s="2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2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>
      <c r="A130" s="2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>
      <c r="A131" s="2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2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>
      <c r="A133" s="2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>
      <c r="A134" s="2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>
      <c r="A135" s="2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>
      <c r="A136" s="2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2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>
      <c r="A138" s="2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>
      <c r="A139" s="2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>
      <c r="A140" s="2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>
      <c r="A141" s="2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>
      <c r="A142" s="2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2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>
      <c r="A144" s="2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2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>
      <c r="A146" s="2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>
      <c r="A147" s="2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2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>
      <c r="A149" s="2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2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>
      <c r="A151" s="2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>
      <c r="A152" s="2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2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2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2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>
      <c r="A156" s="2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>
      <c r="A157" s="2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>
      <c r="A158" s="2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>
      <c r="A159" s="2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2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2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>
      <c r="A162" s="2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2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2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2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2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>
      <c r="A167" s="2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>
      <c r="A168" s="2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2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2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>
      <c r="A171" s="2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2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>
      <c r="A173" s="2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2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2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2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2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>
      <c r="A178" s="2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2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>
      <c r="A180" s="2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2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2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>
      <c r="A183" s="2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>
      <c r="A184" s="2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>
      <c r="A185" s="2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>
      <c r="A186" s="2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>
      <c r="A187" s="2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>
      <c r="A188" s="2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>
      <c r="A189" s="2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>
      <c r="A190" s="2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2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>
      <c r="A192" s="2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2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>
      <c r="A194" s="2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2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2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>
      <c r="A197" s="2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2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2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>
      <c r="A200" s="2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2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2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2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>
      <c r="A204" s="2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>
      <c r="A205" s="2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2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2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>
      <c r="A208" s="2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2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2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2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2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>
      <c r="A213" s="2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>
      <c r="A214" s="2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>
      <c r="A215" s="2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>
      <c r="A216" s="2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>
      <c r="A217" s="2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>
      <c r="A218" s="2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2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>
      <c r="A220" s="2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2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>
      <c r="A222" s="2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>
      <c r="A223" s="2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>
      <c r="A224" s="2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>
      <c r="A225" s="2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>
      <c r="A226" s="2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>
      <c r="A227" s="2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>
      <c r="A228" s="2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>
      <c r="A229" s="2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>
      <c r="A230" s="2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>
      <c r="A231" s="2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2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>
      <c r="A233" s="2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2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2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>
      <c r="A236" s="2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2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>
      <c r="A238" s="2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>
      <c r="A239" s="2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2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>
      <c r="A241" s="2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2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2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>
      <c r="A244" s="2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>
      <c r="A245" s="2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2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>
      <c r="A247" s="2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2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2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>
      <c r="A250" s="2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2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>
      <c r="A252" s="2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2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2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2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>
      <c r="A256" s="2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>
      <c r="A257" s="2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>
      <c r="A258" s="2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>
      <c r="A259" s="2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>
      <c r="A260" s="2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>
      <c r="A261" s="2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>
      <c r="A262" s="2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>
      <c r="A263" s="2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>
      <c r="A264" s="2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>
      <c r="A265" s="2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>
      <c r="A266" s="2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2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>
      <c r="A304" s="2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2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>
      <c r="A306" s="2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2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>
      <c r="A308" s="2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2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2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2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2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2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2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2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2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2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2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2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2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2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2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2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2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2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2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2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2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2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2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2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2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2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2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2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2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2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2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2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2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2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2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2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2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2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2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2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2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2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2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2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2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2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2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2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2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2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2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2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2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2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2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2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2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2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2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2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2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2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2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2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2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2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2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2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2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2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2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2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2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2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>
      <c r="A382" s="2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>
      <c r="A383" s="2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>
      <c r="A384" s="2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>
      <c r="A385" s="2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>
      <c r="A386" s="2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>
      <c r="A387" s="2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>
      <c r="A388" s="2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>
      <c r="A389" s="2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>
      <c r="A390" s="2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>
      <c r="A391" s="2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>
      <c r="A392" s="2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>
      <c r="A393" s="2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>
      <c r="A394" s="2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>
      <c r="A395" s="2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>
      <c r="A396" s="2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>
      <c r="A397" s="2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>
      <c r="A398" s="2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>
      <c r="A399" s="2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>
      <c r="A400" s="2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>
      <c r="A401" s="2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>
      <c r="A402" s="2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>
      <c r="A403" s="2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>
      <c r="A404" s="2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>
      <c r="A405" s="2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>
      <c r="A406" s="2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>
      <c r="A407" s="2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>
      <c r="A408" s="2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>
      <c r="A409" s="2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>
      <c r="A410" s="2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>
      <c r="A411" s="2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>
      <c r="A412" s="2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>
      <c r="A413" s="2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>
      <c r="A414" s="2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>
      <c r="A415" s="2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>
      <c r="A416" s="2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>
      <c r="A417" s="2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>
      <c r="A418" s="2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>
      <c r="A419" s="2"/>
      <c r="B419" s="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>
      <c r="A420" s="2"/>
      <c r="B420" s="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>
      <c r="A421" s="2"/>
      <c r="B421" s="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>
      <c r="A422" s="2"/>
      <c r="B422" s="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>
      <c r="A423" s="2"/>
      <c r="B423" s="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>
      <c r="A424" s="2"/>
      <c r="B424" s="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>
      <c r="A425" s="2"/>
      <c r="B425" s="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>
      <c r="A426" s="2"/>
      <c r="B426" s="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>
      <c r="A427" s="2"/>
      <c r="B427" s="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>
      <c r="A428" s="2"/>
      <c r="B428" s="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>
      <c r="A429" s="2"/>
      <c r="B429" s="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>
      <c r="A430" s="2"/>
      <c r="B430" s="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>
      <c r="A431" s="2"/>
      <c r="B431" s="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>
      <c r="A432" s="2"/>
      <c r="B432" s="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>
      <c r="A433" s="2"/>
      <c r="B433" s="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>
      <c r="A434" s="2"/>
      <c r="B434" s="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>
      <c r="A435" s="2"/>
      <c r="B435" s="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>
      <c r="A436" s="2"/>
      <c r="B436" s="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>
      <c r="A437" s="2"/>
      <c r="B437" s="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>
      <c r="A438" s="2"/>
      <c r="B438" s="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>
      <c r="A439" s="2"/>
      <c r="B439" s="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>
      <c r="A440" s="2"/>
      <c r="B440" s="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>
      <c r="A441" s="2"/>
      <c r="B441" s="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>
      <c r="A442" s="2"/>
      <c r="B442" s="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>
      <c r="A443" s="2"/>
      <c r="B443" s="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>
      <c r="A444" s="2"/>
      <c r="B444" s="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>
      <c r="A445" s="2"/>
      <c r="B445" s="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>
      <c r="A446" s="2"/>
      <c r="B446" s="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>
      <c r="A447" s="2"/>
      <c r="B447" s="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>
      <c r="A448" s="2"/>
      <c r="B448" s="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>
      <c r="A449" s="2"/>
      <c r="B449" s="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>
      <c r="A450" s="2"/>
      <c r="B450" s="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>
      <c r="A451" s="2"/>
      <c r="B451" s="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92"/>
  <sheetViews>
    <sheetView topLeftCell="A103" zoomScaleNormal="100" workbookViewId="0">
      <selection activeCell="A125" sqref="A125:XFD125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606</v>
      </c>
      <c r="B2" s="1">
        <v>1998.1374599999999</v>
      </c>
      <c r="C2" s="10">
        <v>5.34</v>
      </c>
      <c r="D2" s="10">
        <v>0.94399999999999995</v>
      </c>
      <c r="E2" s="10">
        <v>34.520000000000003</v>
      </c>
      <c r="F2" s="10">
        <v>1.4159999999999999</v>
      </c>
      <c r="G2" s="10">
        <v>-40.93</v>
      </c>
      <c r="H2" s="10">
        <v>1.375</v>
      </c>
      <c r="I2" s="10">
        <f t="shared" ref="I2:I65" si="0">C2*0.001</f>
        <v>5.3400000000000001E-3</v>
      </c>
      <c r="J2" s="10">
        <f t="shared" ref="J2:J65" si="1">E2*0.001</f>
        <v>3.4520000000000002E-2</v>
      </c>
      <c r="K2" s="10">
        <f t="shared" ref="K2:K65" si="2">G2*0.001</f>
        <v>-4.0930000000000001E-2</v>
      </c>
      <c r="L2" s="10">
        <v>-4490618455.7299995</v>
      </c>
      <c r="M2" s="10">
        <v>1.468</v>
      </c>
      <c r="N2" s="10">
        <v>3483908180.96</v>
      </c>
      <c r="O2" s="10">
        <v>1.0580000000000001</v>
      </c>
      <c r="P2" s="10">
        <v>2884899202.0599999</v>
      </c>
      <c r="Q2" s="10">
        <v>1.23</v>
      </c>
      <c r="R2" s="10">
        <f>L2*0.001</f>
        <v>-4490618.4557299996</v>
      </c>
      <c r="S2" s="10">
        <f t="shared" ref="S2:S65" si="3">N2*0.001</f>
        <v>3483908.18096</v>
      </c>
      <c r="T2" s="10">
        <f t="shared" ref="T2:T65" si="4">P2*0.001</f>
        <v>2884899.20206</v>
      </c>
      <c r="U2" s="1"/>
      <c r="V2" s="2">
        <v>40613</v>
      </c>
      <c r="W2" s="1">
        <v>-0.2</v>
      </c>
    </row>
    <row r="3" spans="1:23">
      <c r="A3" s="5" t="s">
        <v>33</v>
      </c>
      <c r="B3" s="1">
        <v>1998.48243</v>
      </c>
      <c r="C3" s="10">
        <v>2.16</v>
      </c>
      <c r="D3" s="10">
        <v>1.84</v>
      </c>
      <c r="E3" s="10">
        <v>30.56</v>
      </c>
      <c r="F3" s="10">
        <v>0.78200000000000003</v>
      </c>
      <c r="G3" s="10">
        <v>-59.9</v>
      </c>
      <c r="H3" s="10">
        <v>1.198</v>
      </c>
      <c r="I3" s="10">
        <f t="shared" si="0"/>
        <v>2.16E-3</v>
      </c>
      <c r="J3" s="10">
        <f t="shared" si="1"/>
        <v>3.056E-2</v>
      </c>
      <c r="K3" s="10">
        <f t="shared" si="2"/>
        <v>-5.9900000000000002E-2</v>
      </c>
      <c r="L3" s="10">
        <v>-4490618450.75</v>
      </c>
      <c r="M3" s="10">
        <v>1.4790000000000001</v>
      </c>
      <c r="N3" s="10">
        <v>3483908197.0999999</v>
      </c>
      <c r="O3" s="10">
        <v>1.2450000000000001</v>
      </c>
      <c r="P3" s="10">
        <v>2884899184.1599998</v>
      </c>
      <c r="Q3" s="10">
        <v>1.302</v>
      </c>
      <c r="R3" s="10">
        <f t="shared" ref="R3:R66" si="5">L3*0.001</f>
        <v>-4490618.4507499998</v>
      </c>
      <c r="S3" s="10">
        <f t="shared" si="3"/>
        <v>3483908.1971</v>
      </c>
      <c r="T3" s="10">
        <f t="shared" si="4"/>
        <v>2884899.1841599997</v>
      </c>
      <c r="U3" s="1"/>
      <c r="V3" s="2">
        <v>40613</v>
      </c>
      <c r="W3" s="1">
        <v>0.9</v>
      </c>
    </row>
    <row r="4" spans="1:23">
      <c r="A4" s="5" t="s">
        <v>41</v>
      </c>
      <c r="B4" s="1">
        <v>1998.85752</v>
      </c>
      <c r="C4" s="10">
        <v>6.31</v>
      </c>
      <c r="D4" s="10">
        <v>2.298</v>
      </c>
      <c r="E4" s="10">
        <v>10.32</v>
      </c>
      <c r="F4" s="10">
        <v>0.64300000000000002</v>
      </c>
      <c r="G4" s="10">
        <v>-66.37</v>
      </c>
      <c r="H4" s="10">
        <v>2.3250000000000002</v>
      </c>
      <c r="I4" s="10">
        <f t="shared" si="0"/>
        <v>6.3099999999999996E-3</v>
      </c>
      <c r="J4" s="10">
        <f t="shared" si="1"/>
        <v>1.0320000000000001E-2</v>
      </c>
      <c r="K4" s="10">
        <f t="shared" si="2"/>
        <v>-6.6370000000000012E-2</v>
      </c>
      <c r="L4" s="10">
        <v>-4490618435.8199997</v>
      </c>
      <c r="M4" s="10">
        <v>1.9359999999999999</v>
      </c>
      <c r="N4" s="10">
        <v>3483908227.4400001</v>
      </c>
      <c r="O4" s="10">
        <v>1.5740000000000001</v>
      </c>
      <c r="P4" s="10">
        <v>2884899180.7800002</v>
      </c>
      <c r="Q4" s="10">
        <v>2.2080000000000002</v>
      </c>
      <c r="R4" s="10">
        <f t="shared" si="5"/>
        <v>-4490618.4358200002</v>
      </c>
      <c r="S4" s="10">
        <f t="shared" si="3"/>
        <v>3483908.22744</v>
      </c>
      <c r="T4" s="10">
        <f t="shared" si="4"/>
        <v>2884899.1807800001</v>
      </c>
      <c r="U4" s="1"/>
      <c r="V4">
        <f>2011+70/365</f>
        <v>2011.1917808219177</v>
      </c>
      <c r="W4">
        <v>-0.2</v>
      </c>
    </row>
    <row r="5" spans="1:23">
      <c r="A5" s="5" t="s">
        <v>607</v>
      </c>
      <c r="B5" s="1">
        <v>1999.13454</v>
      </c>
      <c r="C5" s="10">
        <v>3.17</v>
      </c>
      <c r="D5" s="10">
        <v>0.91700000000000004</v>
      </c>
      <c r="E5" s="10">
        <v>6.82</v>
      </c>
      <c r="F5" s="10">
        <v>0.64</v>
      </c>
      <c r="G5" s="10">
        <v>-38.6</v>
      </c>
      <c r="H5" s="10">
        <v>2.0670000000000002</v>
      </c>
      <c r="I5" s="10">
        <f t="shared" si="0"/>
        <v>3.1700000000000001E-3</v>
      </c>
      <c r="J5" s="10">
        <f t="shared" si="1"/>
        <v>6.8200000000000005E-3</v>
      </c>
      <c r="K5" s="10">
        <f t="shared" si="2"/>
        <v>-3.8600000000000002E-2</v>
      </c>
      <c r="L5" s="10">
        <v>-4490618415.7399998</v>
      </c>
      <c r="M5" s="10">
        <v>1.246</v>
      </c>
      <c r="N5" s="10">
        <v>3483908228.3400002</v>
      </c>
      <c r="O5" s="10">
        <v>0.83499999999999996</v>
      </c>
      <c r="P5" s="10">
        <v>2884899204.4400001</v>
      </c>
      <c r="Q5" s="10">
        <v>1.81</v>
      </c>
      <c r="R5" s="10">
        <f t="shared" si="5"/>
        <v>-4490618.4157400001</v>
      </c>
      <c r="S5" s="10">
        <f t="shared" si="3"/>
        <v>3483908.2283400004</v>
      </c>
      <c r="T5" s="10">
        <f t="shared" si="4"/>
        <v>2884899.20444</v>
      </c>
      <c r="U5" s="1"/>
      <c r="V5">
        <f>2011+70/365</f>
        <v>2011.1917808219177</v>
      </c>
      <c r="W5">
        <v>0.9</v>
      </c>
    </row>
    <row r="6" spans="1:23">
      <c r="A6" s="5" t="s">
        <v>43</v>
      </c>
      <c r="B6" s="1">
        <v>1999.4374800000001</v>
      </c>
      <c r="C6" s="10">
        <v>6.37</v>
      </c>
      <c r="D6" s="10">
        <v>2.15</v>
      </c>
      <c r="E6" s="10">
        <v>28.4</v>
      </c>
      <c r="F6" s="10">
        <v>1.2709999999999999</v>
      </c>
      <c r="G6" s="10">
        <v>-58.61</v>
      </c>
      <c r="H6" s="10">
        <v>2.1030000000000002</v>
      </c>
      <c r="I6" s="10">
        <f t="shared" si="0"/>
        <v>6.3700000000000007E-3</v>
      </c>
      <c r="J6" s="10">
        <f t="shared" si="1"/>
        <v>2.8399999999999998E-2</v>
      </c>
      <c r="K6" s="10">
        <f t="shared" si="2"/>
        <v>-5.8610000000000002E-2</v>
      </c>
      <c r="L6" s="10">
        <v>-4490618432.1499996</v>
      </c>
      <c r="M6" s="10">
        <v>2.097</v>
      </c>
      <c r="N6" s="10">
        <v>3483908226.9200001</v>
      </c>
      <c r="O6" s="10">
        <v>1.631</v>
      </c>
      <c r="P6" s="10">
        <v>2884899188.48</v>
      </c>
      <c r="Q6" s="10">
        <v>1.9</v>
      </c>
      <c r="R6" s="10">
        <f t="shared" si="5"/>
        <v>-4490618.4321499998</v>
      </c>
      <c r="S6" s="10">
        <f t="shared" si="3"/>
        <v>3483908.2269200003</v>
      </c>
      <c r="T6" s="10">
        <f t="shared" si="4"/>
        <v>2884899.18848</v>
      </c>
      <c r="U6" s="1"/>
    </row>
    <row r="7" spans="1:23">
      <c r="A7" s="8" t="s">
        <v>608</v>
      </c>
      <c r="B7" s="9">
        <v>1999.74686</v>
      </c>
      <c r="C7" s="11">
        <v>7.95</v>
      </c>
      <c r="D7" s="11">
        <v>4.5839999999999996</v>
      </c>
      <c r="E7" s="11">
        <v>31.5</v>
      </c>
      <c r="F7" s="11">
        <v>4.4160000000000004</v>
      </c>
      <c r="G7" s="11">
        <v>-60.99</v>
      </c>
      <c r="H7" s="11">
        <v>5.6319999999999997</v>
      </c>
      <c r="I7" s="11">
        <f t="shared" si="0"/>
        <v>7.9500000000000005E-3</v>
      </c>
      <c r="J7" s="11">
        <f t="shared" si="1"/>
        <v>3.15E-2</v>
      </c>
      <c r="K7" s="11">
        <f t="shared" si="2"/>
        <v>-6.0990000000000003E-2</v>
      </c>
      <c r="L7" s="11">
        <v>-4490618429.6199999</v>
      </c>
      <c r="M7" s="11">
        <v>5.3</v>
      </c>
      <c r="N7" s="11">
        <v>3483908234.4699998</v>
      </c>
      <c r="O7" s="11">
        <v>4.2750000000000004</v>
      </c>
      <c r="P7" s="11">
        <v>2884899187.4699998</v>
      </c>
      <c r="Q7" s="11">
        <v>5.0860000000000003</v>
      </c>
      <c r="R7" s="10">
        <f t="shared" si="5"/>
        <v>-4490618.4296199996</v>
      </c>
      <c r="S7" s="11">
        <f t="shared" si="3"/>
        <v>3483908.23447</v>
      </c>
      <c r="T7" s="11">
        <f t="shared" si="4"/>
        <v>2884899.1874699998</v>
      </c>
      <c r="U7" s="1"/>
    </row>
    <row r="8" spans="1:23">
      <c r="A8" s="6" t="s">
        <v>49</v>
      </c>
      <c r="B8" s="4">
        <v>1999.87327</v>
      </c>
      <c r="C8" s="10">
        <v>7.55</v>
      </c>
      <c r="D8" s="10">
        <v>3.6779999999999999</v>
      </c>
      <c r="E8" s="10">
        <v>23.71</v>
      </c>
      <c r="F8" s="10">
        <v>1.5</v>
      </c>
      <c r="G8" s="10">
        <v>-59.45</v>
      </c>
      <c r="H8" s="10">
        <v>3.145</v>
      </c>
      <c r="I8" s="10">
        <f t="shared" si="0"/>
        <v>7.5500000000000003E-3</v>
      </c>
      <c r="J8" s="10">
        <f t="shared" si="1"/>
        <v>2.3710000000000002E-2</v>
      </c>
      <c r="K8" s="10">
        <f t="shared" si="2"/>
        <v>-5.9450000000000003E-2</v>
      </c>
      <c r="L8" s="10">
        <v>-4490618421.3800001</v>
      </c>
      <c r="M8" s="10">
        <v>3.238</v>
      </c>
      <c r="N8" s="10">
        <v>3483908243.4400001</v>
      </c>
      <c r="O8" s="10">
        <v>2.5190000000000001</v>
      </c>
      <c r="P8" s="10">
        <v>2884899188.8299999</v>
      </c>
      <c r="Q8" s="10">
        <v>2.972</v>
      </c>
      <c r="R8" s="10">
        <f t="shared" si="5"/>
        <v>-4490618.4213800002</v>
      </c>
      <c r="S8" s="10">
        <f t="shared" si="3"/>
        <v>3483908.2434400003</v>
      </c>
      <c r="T8" s="10">
        <f t="shared" si="4"/>
        <v>2884899.1888299999</v>
      </c>
      <c r="U8" s="1"/>
    </row>
    <row r="9" spans="1:23">
      <c r="A9" s="5" t="s">
        <v>60</v>
      </c>
      <c r="B9" s="1">
        <v>2000.16074</v>
      </c>
      <c r="C9" s="10">
        <v>4.5999999999999996</v>
      </c>
      <c r="D9" s="10">
        <v>0.94</v>
      </c>
      <c r="E9" s="10">
        <v>28.11</v>
      </c>
      <c r="F9" s="10">
        <v>1.31</v>
      </c>
      <c r="G9" s="10">
        <v>-34.909999999999997</v>
      </c>
      <c r="H9" s="10">
        <v>1.377</v>
      </c>
      <c r="I9" s="10">
        <f t="shared" si="0"/>
        <v>4.5999999999999999E-3</v>
      </c>
      <c r="J9" s="10">
        <f t="shared" si="1"/>
        <v>2.811E-2</v>
      </c>
      <c r="K9" s="10">
        <f t="shared" si="2"/>
        <v>-3.4909999999999997E-2</v>
      </c>
      <c r="L9" s="10">
        <v>-4490618407.2399998</v>
      </c>
      <c r="M9" s="10">
        <v>1.3959999999999999</v>
      </c>
      <c r="N9" s="10">
        <v>3483908239.3800001</v>
      </c>
      <c r="O9" s="10">
        <v>1.0109999999999999</v>
      </c>
      <c r="P9" s="10">
        <v>2884899209.71</v>
      </c>
      <c r="Q9" s="10">
        <v>1.234</v>
      </c>
      <c r="R9" s="10">
        <f t="shared" si="5"/>
        <v>-4490618.4072399996</v>
      </c>
      <c r="S9" s="10">
        <f t="shared" si="3"/>
        <v>3483908.2393800002</v>
      </c>
      <c r="T9" s="10">
        <f t="shared" si="4"/>
        <v>2884899.2097100001</v>
      </c>
    </row>
    <row r="10" spans="1:23">
      <c r="A10" s="5" t="s">
        <v>69</v>
      </c>
      <c r="B10" s="1">
        <v>2000.47011</v>
      </c>
      <c r="C10" s="10">
        <v>8.4700000000000006</v>
      </c>
      <c r="D10" s="10">
        <v>0.90800000000000003</v>
      </c>
      <c r="E10" s="10">
        <v>17.739999999999998</v>
      </c>
      <c r="F10" s="10">
        <v>2.427</v>
      </c>
      <c r="G10" s="10">
        <v>-57.16</v>
      </c>
      <c r="H10" s="10">
        <v>3.61</v>
      </c>
      <c r="I10" s="10">
        <f t="shared" si="0"/>
        <v>8.4700000000000001E-3</v>
      </c>
      <c r="J10" s="10">
        <f t="shared" si="1"/>
        <v>1.7739999999999999E-2</v>
      </c>
      <c r="K10" s="10">
        <f t="shared" si="2"/>
        <v>-5.7159999999999996E-2</v>
      </c>
      <c r="L10" s="10">
        <v>-4490618405.1999998</v>
      </c>
      <c r="M10" s="10">
        <v>2.4769999999999999</v>
      </c>
      <c r="N10" s="10">
        <v>3483908264.3699999</v>
      </c>
      <c r="O10" s="10">
        <v>2.1440000000000001</v>
      </c>
      <c r="P10" s="10">
        <v>2884899192.0599999</v>
      </c>
      <c r="Q10" s="10">
        <v>3.0019999999999998</v>
      </c>
      <c r="R10" s="10">
        <f t="shared" si="5"/>
        <v>-4490618.4051999999</v>
      </c>
      <c r="S10" s="10">
        <f t="shared" si="3"/>
        <v>3483908.26437</v>
      </c>
      <c r="T10" s="10">
        <f t="shared" si="4"/>
        <v>2884899.1920599998</v>
      </c>
    </row>
    <row r="11" spans="1:23">
      <c r="A11" s="2" t="s">
        <v>74</v>
      </c>
      <c r="B11" s="1">
        <v>2000.6864</v>
      </c>
      <c r="C11" s="10">
        <v>-2.31</v>
      </c>
      <c r="D11" s="10">
        <v>11.212</v>
      </c>
      <c r="E11" s="10">
        <v>15.72</v>
      </c>
      <c r="F11" s="10">
        <v>69.444000000000003</v>
      </c>
      <c r="G11" s="10">
        <v>-70.430000000000007</v>
      </c>
      <c r="H11" s="10">
        <v>38.021000000000001</v>
      </c>
      <c r="I11" s="10">
        <f t="shared" si="0"/>
        <v>-2.31E-3</v>
      </c>
      <c r="J11" s="10">
        <f t="shared" si="1"/>
        <v>1.5720000000000001E-2</v>
      </c>
      <c r="K11" s="10">
        <f t="shared" si="2"/>
        <v>-7.0430000000000006E-2</v>
      </c>
      <c r="L11" s="10">
        <v>-4490618396.6700001</v>
      </c>
      <c r="M11" s="10">
        <v>49.063000000000002</v>
      </c>
      <c r="N11" s="10">
        <v>3483908269.7199998</v>
      </c>
      <c r="O11" s="10">
        <v>50.021000000000001</v>
      </c>
      <c r="P11" s="10">
        <v>2884899175.6199999</v>
      </c>
      <c r="Q11" s="10">
        <v>38.53</v>
      </c>
      <c r="R11" s="10">
        <f t="shared" si="5"/>
        <v>-4490618.3966700006</v>
      </c>
      <c r="S11" s="10">
        <f t="shared" si="3"/>
        <v>3483908.2697199997</v>
      </c>
      <c r="T11" s="10">
        <f t="shared" si="4"/>
        <v>2884899.1756199999</v>
      </c>
    </row>
    <row r="12" spans="1:23">
      <c r="A12" s="2" t="s">
        <v>84</v>
      </c>
      <c r="B12" s="1">
        <v>2000.8698400000001</v>
      </c>
      <c r="C12" s="10">
        <v>11.76</v>
      </c>
      <c r="D12" s="10">
        <v>2.484</v>
      </c>
      <c r="E12" s="10">
        <v>19.32</v>
      </c>
      <c r="F12" s="10">
        <v>1.2010000000000001</v>
      </c>
      <c r="G12" s="10">
        <v>-65</v>
      </c>
      <c r="H12" s="10">
        <v>2.1930000000000001</v>
      </c>
      <c r="I12" s="10">
        <f t="shared" si="0"/>
        <v>1.176E-2</v>
      </c>
      <c r="J12" s="10">
        <f t="shared" si="1"/>
        <v>1.932E-2</v>
      </c>
      <c r="K12" s="10">
        <f t="shared" si="2"/>
        <v>-6.5000000000000002E-2</v>
      </c>
      <c r="L12" s="10">
        <v>-4490618403.0200005</v>
      </c>
      <c r="M12" s="10">
        <v>2.1669999999999998</v>
      </c>
      <c r="N12" s="10">
        <v>3483908278.0599999</v>
      </c>
      <c r="O12" s="10">
        <v>1.6739999999999999</v>
      </c>
      <c r="P12" s="10">
        <v>2884899187.0999999</v>
      </c>
      <c r="Q12" s="10">
        <v>2.2189999999999999</v>
      </c>
      <c r="R12" s="10">
        <f t="shared" si="5"/>
        <v>-4490618.403020001</v>
      </c>
      <c r="S12" s="10">
        <f t="shared" si="3"/>
        <v>3483908.2780599999</v>
      </c>
      <c r="T12" s="10">
        <f t="shared" si="4"/>
        <v>2884899.1870999997</v>
      </c>
    </row>
    <row r="13" spans="1:23">
      <c r="A13" s="2" t="s">
        <v>93</v>
      </c>
      <c r="B13" s="1">
        <v>2001.1436200000001</v>
      </c>
      <c r="C13" s="10">
        <v>4.58</v>
      </c>
      <c r="D13" s="10">
        <v>0.83</v>
      </c>
      <c r="E13" s="10">
        <v>42.52</v>
      </c>
      <c r="F13" s="10">
        <v>3.74</v>
      </c>
      <c r="G13" s="10">
        <v>-22.4</v>
      </c>
      <c r="H13" s="10">
        <v>2.0369999999999999</v>
      </c>
      <c r="I13" s="10">
        <f t="shared" si="0"/>
        <v>4.5799999999999999E-3</v>
      </c>
      <c r="J13" s="10">
        <f t="shared" si="1"/>
        <v>4.2520000000000002E-2</v>
      </c>
      <c r="K13" s="10">
        <f t="shared" si="2"/>
        <v>-2.24E-2</v>
      </c>
      <c r="L13" s="10">
        <v>-4490618391.21</v>
      </c>
      <c r="M13" s="10">
        <v>3.32</v>
      </c>
      <c r="N13" s="10">
        <v>3483908251.4200001</v>
      </c>
      <c r="O13" s="10">
        <v>2.2370000000000001</v>
      </c>
      <c r="P13" s="10">
        <v>2884899222.1199999</v>
      </c>
      <c r="Q13" s="10">
        <v>1.6719999999999999</v>
      </c>
      <c r="R13" s="10">
        <f t="shared" si="5"/>
        <v>-4490618.39121</v>
      </c>
      <c r="S13" s="10">
        <f t="shared" si="3"/>
        <v>3483908.2514200001</v>
      </c>
      <c r="T13" s="10">
        <f t="shared" si="4"/>
        <v>2884899.22212</v>
      </c>
    </row>
    <row r="14" spans="1:23">
      <c r="A14" s="2" t="s">
        <v>103</v>
      </c>
      <c r="B14" s="1">
        <v>2001.453</v>
      </c>
      <c r="C14" s="10">
        <v>4.22</v>
      </c>
      <c r="D14" s="10">
        <v>0.96699999999999997</v>
      </c>
      <c r="E14" s="10">
        <v>23.29</v>
      </c>
      <c r="F14" s="10">
        <v>1.284</v>
      </c>
      <c r="G14" s="10">
        <v>-24.42</v>
      </c>
      <c r="H14" s="10">
        <v>1.9670000000000001</v>
      </c>
      <c r="I14" s="10">
        <f t="shared" si="0"/>
        <v>4.2199999999999998E-3</v>
      </c>
      <c r="J14" s="10">
        <f t="shared" si="1"/>
        <v>2.3289999999999998E-2</v>
      </c>
      <c r="K14" s="10">
        <f t="shared" si="2"/>
        <v>-2.4420000000000001E-2</v>
      </c>
      <c r="L14" s="10">
        <v>-4490618373.4899998</v>
      </c>
      <c r="M14" s="10">
        <v>1.504</v>
      </c>
      <c r="N14" s="10">
        <v>3483908275.4699998</v>
      </c>
      <c r="O14" s="10">
        <v>1.107</v>
      </c>
      <c r="P14" s="10">
        <v>2884899220.5599999</v>
      </c>
      <c r="Q14" s="10">
        <v>1.7230000000000001</v>
      </c>
      <c r="R14" s="10">
        <f t="shared" si="5"/>
        <v>-4490618.3734900001</v>
      </c>
      <c r="S14" s="10">
        <f t="shared" si="3"/>
        <v>3483908.2754699998</v>
      </c>
      <c r="T14" s="10">
        <f t="shared" si="4"/>
        <v>2884899.2205599998</v>
      </c>
    </row>
    <row r="15" spans="1:23">
      <c r="A15" s="2" t="s">
        <v>111</v>
      </c>
      <c r="B15" s="1">
        <v>2001.7787900000001</v>
      </c>
      <c r="C15" s="10">
        <v>9.01</v>
      </c>
      <c r="D15" s="10">
        <v>2.2919999999999998</v>
      </c>
      <c r="E15" s="10">
        <v>18.47</v>
      </c>
      <c r="F15" s="10">
        <v>1.6439999999999999</v>
      </c>
      <c r="G15" s="10">
        <v>-75</v>
      </c>
      <c r="H15" s="10">
        <v>2.9710000000000001</v>
      </c>
      <c r="I15" s="10">
        <f t="shared" si="0"/>
        <v>9.0100000000000006E-3</v>
      </c>
      <c r="J15" s="10">
        <f t="shared" si="1"/>
        <v>1.847E-2</v>
      </c>
      <c r="K15" s="10">
        <f t="shared" si="2"/>
        <v>-7.4999999999999997E-2</v>
      </c>
      <c r="L15" s="10">
        <v>-4490618385.3500004</v>
      </c>
      <c r="M15" s="10">
        <v>2.6190000000000002</v>
      </c>
      <c r="N15" s="10">
        <v>3483908304.9200001</v>
      </c>
      <c r="O15" s="10">
        <v>1.8580000000000001</v>
      </c>
      <c r="P15" s="10">
        <v>2884899178.1199999</v>
      </c>
      <c r="Q15" s="10">
        <v>2.544</v>
      </c>
      <c r="R15" s="10">
        <f t="shared" si="5"/>
        <v>-4490618.3853500001</v>
      </c>
      <c r="S15" s="10">
        <f t="shared" si="3"/>
        <v>3483908.30492</v>
      </c>
      <c r="T15" s="10">
        <f t="shared" si="4"/>
        <v>2884899.1781199998</v>
      </c>
    </row>
    <row r="16" spans="1:23">
      <c r="A16" s="2" t="s">
        <v>117</v>
      </c>
      <c r="B16" s="1">
        <v>2001.9129700000001</v>
      </c>
      <c r="C16" s="10">
        <v>3.42</v>
      </c>
      <c r="D16" s="10">
        <v>5.4660000000000002</v>
      </c>
      <c r="E16" s="10">
        <v>5.61</v>
      </c>
      <c r="F16" s="10">
        <v>2.6269999999999998</v>
      </c>
      <c r="G16" s="10">
        <v>-49.75</v>
      </c>
      <c r="H16" s="10">
        <v>4.5880000000000001</v>
      </c>
      <c r="I16" s="10">
        <f t="shared" si="0"/>
        <v>3.4199999999999999E-3</v>
      </c>
      <c r="J16" s="10">
        <f t="shared" si="1"/>
        <v>5.6100000000000004E-3</v>
      </c>
      <c r="K16" s="10">
        <f t="shared" si="2"/>
        <v>-4.9750000000000003E-2</v>
      </c>
      <c r="L16" s="10">
        <v>-4490618361.6800003</v>
      </c>
      <c r="M16" s="10">
        <v>4.5860000000000003</v>
      </c>
      <c r="N16" s="10">
        <v>3483908308.6599998</v>
      </c>
      <c r="O16" s="10">
        <v>3.7909999999999999</v>
      </c>
      <c r="P16" s="10">
        <v>2884899198.2399998</v>
      </c>
      <c r="Q16" s="10">
        <v>4.7359999999999998</v>
      </c>
      <c r="R16" s="10">
        <f t="shared" si="5"/>
        <v>-4490618.3616800001</v>
      </c>
      <c r="S16" s="10">
        <f t="shared" si="3"/>
        <v>3483908.3086600001</v>
      </c>
      <c r="T16" s="10">
        <f t="shared" si="4"/>
        <v>2884899.1982399998</v>
      </c>
    </row>
    <row r="17" spans="1:20">
      <c r="A17" s="2" t="s">
        <v>125</v>
      </c>
      <c r="B17" s="1">
        <v>2002.1429499999999</v>
      </c>
      <c r="C17" s="10">
        <v>2.93</v>
      </c>
      <c r="D17" s="10">
        <v>0.96199999999999997</v>
      </c>
      <c r="E17" s="10">
        <v>17.71</v>
      </c>
      <c r="F17" s="10">
        <v>1.6819999999999999</v>
      </c>
      <c r="G17" s="10">
        <v>-25.42</v>
      </c>
      <c r="H17" s="10">
        <v>1.9450000000000001</v>
      </c>
      <c r="I17" s="10">
        <f t="shared" si="0"/>
        <v>2.9300000000000003E-3</v>
      </c>
      <c r="J17" s="10">
        <f t="shared" si="1"/>
        <v>1.771E-2</v>
      </c>
      <c r="K17" s="10">
        <f t="shared" si="2"/>
        <v>-2.5420000000000002E-2</v>
      </c>
      <c r="L17" s="10">
        <v>-4490618355.2399998</v>
      </c>
      <c r="M17" s="10">
        <v>1.7929999999999999</v>
      </c>
      <c r="N17" s="10">
        <v>3483908298.3600001</v>
      </c>
      <c r="O17" s="10">
        <v>1.2070000000000001</v>
      </c>
      <c r="P17" s="10">
        <v>2884899219.98</v>
      </c>
      <c r="Q17" s="10">
        <v>1.6919999999999999</v>
      </c>
      <c r="R17" s="10">
        <f t="shared" si="5"/>
        <v>-4490618.3552399995</v>
      </c>
      <c r="S17" s="10">
        <f t="shared" si="3"/>
        <v>3483908.2983600004</v>
      </c>
      <c r="T17" s="10">
        <f t="shared" si="4"/>
        <v>2884899.2199800001</v>
      </c>
    </row>
    <row r="18" spans="1:20">
      <c r="A18" s="2" t="s">
        <v>134</v>
      </c>
      <c r="B18" s="1">
        <v>2002.4030399999999</v>
      </c>
      <c r="C18" s="10">
        <v>3.01</v>
      </c>
      <c r="D18" s="10">
        <v>2.8180000000000001</v>
      </c>
      <c r="E18" s="10">
        <v>5.09</v>
      </c>
      <c r="F18" s="10">
        <v>1.286</v>
      </c>
      <c r="G18" s="10">
        <v>-52.13</v>
      </c>
      <c r="H18" s="10">
        <v>2.2690000000000001</v>
      </c>
      <c r="I18" s="10">
        <f t="shared" si="0"/>
        <v>3.0099999999999997E-3</v>
      </c>
      <c r="J18" s="10">
        <f t="shared" si="1"/>
        <v>5.0899999999999999E-3</v>
      </c>
      <c r="K18" s="10">
        <f t="shared" si="2"/>
        <v>-5.2130000000000003E-2</v>
      </c>
      <c r="L18" s="10">
        <v>-4490618351.7799997</v>
      </c>
      <c r="M18" s="10">
        <v>2.472</v>
      </c>
      <c r="N18" s="10">
        <v>3483908322.9499998</v>
      </c>
      <c r="O18" s="10">
        <v>1.9319999999999999</v>
      </c>
      <c r="P18" s="10">
        <v>2884899196.5700002</v>
      </c>
      <c r="Q18" s="10">
        <v>2.214</v>
      </c>
      <c r="R18" s="10">
        <f t="shared" si="5"/>
        <v>-4490618.3517800001</v>
      </c>
      <c r="S18" s="10">
        <f t="shared" si="3"/>
        <v>3483908.3229499999</v>
      </c>
      <c r="T18" s="10">
        <f t="shared" si="4"/>
        <v>2884899.1965700001</v>
      </c>
    </row>
    <row r="19" spans="1:20">
      <c r="A19" s="2" t="s">
        <v>140</v>
      </c>
      <c r="B19" s="1">
        <v>2002.5398700000001</v>
      </c>
      <c r="C19" s="10">
        <v>6.23</v>
      </c>
      <c r="D19" s="10">
        <v>2.6419999999999999</v>
      </c>
      <c r="E19" s="10">
        <v>14.66</v>
      </c>
      <c r="F19" s="10">
        <v>2.8650000000000002</v>
      </c>
      <c r="G19" s="10">
        <v>-59.97</v>
      </c>
      <c r="H19" s="10">
        <v>4.0330000000000004</v>
      </c>
      <c r="I19" s="10">
        <f t="shared" si="0"/>
        <v>6.2300000000000003E-3</v>
      </c>
      <c r="J19" s="10">
        <f t="shared" si="1"/>
        <v>1.4660000000000001E-2</v>
      </c>
      <c r="K19" s="10">
        <f t="shared" si="2"/>
        <v>-5.9970000000000002E-2</v>
      </c>
      <c r="L19" s="10">
        <v>-4490618359.8999996</v>
      </c>
      <c r="M19" s="10">
        <v>3.5310000000000001</v>
      </c>
      <c r="N19" s="10">
        <v>3483908323.0799999</v>
      </c>
      <c r="O19" s="10">
        <v>2.5910000000000002</v>
      </c>
      <c r="P19" s="10">
        <v>2884899191.23</v>
      </c>
      <c r="Q19" s="10">
        <v>3.504</v>
      </c>
      <c r="R19" s="10">
        <f t="shared" si="5"/>
        <v>-4490618.3598999996</v>
      </c>
      <c r="S19" s="10">
        <f t="shared" si="3"/>
        <v>3483908.32308</v>
      </c>
      <c r="T19" s="10">
        <f t="shared" si="4"/>
        <v>2884899.19123</v>
      </c>
    </row>
    <row r="20" spans="1:20">
      <c r="A20" s="2" t="s">
        <v>141</v>
      </c>
      <c r="B20" s="1">
        <v>2002.5974200000001</v>
      </c>
      <c r="C20" s="10">
        <v>8.83</v>
      </c>
      <c r="D20" s="10">
        <v>2.0139999999999998</v>
      </c>
      <c r="E20" s="10">
        <v>16.43</v>
      </c>
      <c r="F20" s="10">
        <v>1.7609999999999999</v>
      </c>
      <c r="G20" s="10">
        <v>-49.32</v>
      </c>
      <c r="H20" s="10">
        <v>2.6150000000000002</v>
      </c>
      <c r="I20" s="10">
        <f t="shared" si="0"/>
        <v>8.830000000000001E-3</v>
      </c>
      <c r="J20" s="10">
        <f t="shared" si="1"/>
        <v>1.643E-2</v>
      </c>
      <c r="K20" s="10">
        <f t="shared" si="2"/>
        <v>-4.9320000000000003E-2</v>
      </c>
      <c r="L20" s="10">
        <v>-4490618357.79</v>
      </c>
      <c r="M20" s="10">
        <v>2.3820000000000001</v>
      </c>
      <c r="N20" s="10">
        <v>3483908321.6999998</v>
      </c>
      <c r="O20" s="10">
        <v>1.8049999999999999</v>
      </c>
      <c r="P20" s="10">
        <v>2884899201.9699998</v>
      </c>
      <c r="Q20" s="10">
        <v>2.2509999999999999</v>
      </c>
      <c r="R20" s="10">
        <f t="shared" si="5"/>
        <v>-4490618.3577899998</v>
      </c>
      <c r="S20" s="10">
        <f t="shared" si="3"/>
        <v>3483908.3216999997</v>
      </c>
      <c r="T20" s="10">
        <f t="shared" si="4"/>
        <v>2884899.2019699998</v>
      </c>
    </row>
    <row r="21" spans="1:20">
      <c r="A21" s="2" t="s">
        <v>155</v>
      </c>
      <c r="B21" s="1">
        <v>2002.9422</v>
      </c>
      <c r="C21" s="10">
        <v>2.5099999999999998</v>
      </c>
      <c r="D21" s="10">
        <v>0.85799999999999998</v>
      </c>
      <c r="E21" s="10">
        <v>19.809999999999999</v>
      </c>
      <c r="F21" s="10">
        <v>1.3660000000000001</v>
      </c>
      <c r="G21" s="10">
        <v>-18.91</v>
      </c>
      <c r="H21" s="10">
        <v>1.3380000000000001</v>
      </c>
      <c r="I21" s="10">
        <f t="shared" si="0"/>
        <v>2.5099999999999996E-3</v>
      </c>
      <c r="J21" s="10">
        <f t="shared" si="1"/>
        <v>1.9809999999999998E-2</v>
      </c>
      <c r="K21" s="10">
        <f t="shared" si="2"/>
        <v>-1.891E-2</v>
      </c>
      <c r="L21" s="10">
        <v>-4490618337.3500004</v>
      </c>
      <c r="M21" s="10">
        <v>1.44</v>
      </c>
      <c r="N21" s="10">
        <v>3483908316.5500002</v>
      </c>
      <c r="O21" s="10">
        <v>0.94</v>
      </c>
      <c r="P21" s="10">
        <v>2884899226.6199999</v>
      </c>
      <c r="Q21" s="10">
        <v>1.1970000000000001</v>
      </c>
      <c r="R21" s="10">
        <f t="shared" si="5"/>
        <v>-4490618.3373500006</v>
      </c>
      <c r="S21" s="10">
        <f t="shared" si="3"/>
        <v>3483908.3165500001</v>
      </c>
      <c r="T21" s="10">
        <f t="shared" si="4"/>
        <v>2884899.2266199999</v>
      </c>
    </row>
    <row r="22" spans="1:20">
      <c r="A22" s="2" t="s">
        <v>158</v>
      </c>
      <c r="B22" s="1">
        <v>2003.07347</v>
      </c>
      <c r="C22" s="10">
        <v>2.5499999999999998</v>
      </c>
      <c r="D22" s="10">
        <v>0.85399999999999998</v>
      </c>
      <c r="E22" s="10">
        <v>21.19</v>
      </c>
      <c r="F22" s="10">
        <v>1.3260000000000001</v>
      </c>
      <c r="G22" s="10">
        <v>-18.75</v>
      </c>
      <c r="H22" s="10">
        <v>1.272</v>
      </c>
      <c r="I22" s="10">
        <f t="shared" si="0"/>
        <v>2.5499999999999997E-3</v>
      </c>
      <c r="J22" s="10">
        <f t="shared" si="1"/>
        <v>2.1190000000000001E-2</v>
      </c>
      <c r="K22" s="10">
        <f t="shared" si="2"/>
        <v>-1.8749999999999999E-2</v>
      </c>
      <c r="L22" s="10">
        <v>-4490618335.4499998</v>
      </c>
      <c r="M22" s="10">
        <v>1.39</v>
      </c>
      <c r="N22" s="10">
        <v>3483908319.04</v>
      </c>
      <c r="O22" s="10">
        <v>0.92800000000000005</v>
      </c>
      <c r="P22" s="10">
        <v>2884899226.9499998</v>
      </c>
      <c r="Q22" s="10">
        <v>1.1439999999999999</v>
      </c>
      <c r="R22" s="10">
        <f t="shared" si="5"/>
        <v>-4490618.3354500001</v>
      </c>
      <c r="S22" s="10">
        <f t="shared" si="3"/>
        <v>3483908.31904</v>
      </c>
      <c r="T22" s="10">
        <f t="shared" si="4"/>
        <v>2884899.22695</v>
      </c>
    </row>
    <row r="23" spans="1:20">
      <c r="A23" s="2" t="s">
        <v>162</v>
      </c>
      <c r="B23" s="1">
        <v>2003.1200100000001</v>
      </c>
      <c r="C23" s="10">
        <v>2.92</v>
      </c>
      <c r="D23" s="10">
        <v>0.84499999999999997</v>
      </c>
      <c r="E23" s="10">
        <v>21.7</v>
      </c>
      <c r="F23" s="10">
        <v>1.002</v>
      </c>
      <c r="G23" s="10">
        <v>-21.78</v>
      </c>
      <c r="H23" s="10">
        <v>1.014</v>
      </c>
      <c r="I23" s="10">
        <f t="shared" si="0"/>
        <v>2.9199999999999999E-3</v>
      </c>
      <c r="J23" s="10">
        <f t="shared" si="1"/>
        <v>2.1700000000000001E-2</v>
      </c>
      <c r="K23" s="10">
        <f t="shared" si="2"/>
        <v>-2.1780000000000001E-2</v>
      </c>
      <c r="L23" s="10">
        <v>-4490618336.1499996</v>
      </c>
      <c r="M23" s="10">
        <v>1.127</v>
      </c>
      <c r="N23" s="10">
        <v>3483908320.96</v>
      </c>
      <c r="O23" s="10">
        <v>0.76600000000000001</v>
      </c>
      <c r="P23" s="10">
        <v>2884899224.4899998</v>
      </c>
      <c r="Q23" s="10">
        <v>0.94299999999999995</v>
      </c>
      <c r="R23" s="10">
        <f t="shared" si="5"/>
        <v>-4490618.3361499999</v>
      </c>
      <c r="S23" s="10">
        <f t="shared" si="3"/>
        <v>3483908.3209600002</v>
      </c>
      <c r="T23" s="10">
        <f t="shared" si="4"/>
        <v>2884899.2244899999</v>
      </c>
    </row>
    <row r="24" spans="1:20">
      <c r="A24" s="2" t="s">
        <v>168</v>
      </c>
      <c r="B24" s="1">
        <v>2003.27333</v>
      </c>
      <c r="C24" s="10">
        <v>2.73</v>
      </c>
      <c r="D24" s="10">
        <v>0.85</v>
      </c>
      <c r="E24" s="10">
        <v>20.18</v>
      </c>
      <c r="F24" s="10">
        <v>1.244</v>
      </c>
      <c r="G24" s="10">
        <v>-18.36</v>
      </c>
      <c r="H24" s="10">
        <v>1.224</v>
      </c>
      <c r="I24" s="10">
        <f t="shared" si="0"/>
        <v>2.7300000000000002E-3</v>
      </c>
      <c r="J24" s="10">
        <f t="shared" si="1"/>
        <v>2.018E-2</v>
      </c>
      <c r="K24" s="10">
        <f t="shared" si="2"/>
        <v>-1.8360000000000001E-2</v>
      </c>
      <c r="L24" s="10">
        <v>-4490618330.6800003</v>
      </c>
      <c r="M24" s="10">
        <v>1.3340000000000001</v>
      </c>
      <c r="N24" s="10">
        <v>3483908325.3000002</v>
      </c>
      <c r="O24" s="10">
        <v>0.873</v>
      </c>
      <c r="P24" s="10">
        <v>2884899227.6399999</v>
      </c>
      <c r="Q24" s="10">
        <v>1.1080000000000001</v>
      </c>
      <c r="R24" s="10">
        <f t="shared" si="5"/>
        <v>-4490618.3306800006</v>
      </c>
      <c r="S24" s="10">
        <f t="shared" si="3"/>
        <v>3483908.3253000001</v>
      </c>
      <c r="T24" s="10">
        <f t="shared" si="4"/>
        <v>2884899.2276399997</v>
      </c>
    </row>
    <row r="25" spans="1:20">
      <c r="A25" s="2" t="s">
        <v>173</v>
      </c>
      <c r="B25" s="1">
        <v>2003.3855900000001</v>
      </c>
      <c r="C25" s="10">
        <v>4.18</v>
      </c>
      <c r="D25" s="10">
        <v>1.17</v>
      </c>
      <c r="E25" s="10">
        <v>22.62</v>
      </c>
      <c r="F25" s="10">
        <v>1.4159999999999999</v>
      </c>
      <c r="G25" s="10">
        <v>-27.54</v>
      </c>
      <c r="H25" s="10">
        <v>1.375</v>
      </c>
      <c r="I25" s="10">
        <f t="shared" si="0"/>
        <v>4.1799999999999997E-3</v>
      </c>
      <c r="J25" s="10">
        <f t="shared" si="1"/>
        <v>2.2620000000000001E-2</v>
      </c>
      <c r="K25" s="10">
        <f t="shared" si="2"/>
        <v>-2.7539999999999999E-2</v>
      </c>
      <c r="L25" s="10">
        <v>-4490618334.1700001</v>
      </c>
      <c r="M25" s="10">
        <v>1.4710000000000001</v>
      </c>
      <c r="N25" s="10">
        <v>3483908329.8000002</v>
      </c>
      <c r="O25" s="10">
        <v>1.258</v>
      </c>
      <c r="P25" s="10">
        <v>2884899220.2800002</v>
      </c>
      <c r="Q25" s="10">
        <v>1.2330000000000001</v>
      </c>
      <c r="R25" s="10">
        <f t="shared" si="5"/>
        <v>-4490618.3341700006</v>
      </c>
      <c r="S25" s="10">
        <f t="shared" si="3"/>
        <v>3483908.3298000004</v>
      </c>
      <c r="T25" s="10">
        <f t="shared" si="4"/>
        <v>2884899.2202800005</v>
      </c>
    </row>
    <row r="26" spans="1:20">
      <c r="A26" s="2" t="s">
        <v>177</v>
      </c>
      <c r="B26" s="1">
        <v>2003.4595099999999</v>
      </c>
      <c r="C26" s="10">
        <v>7.62</v>
      </c>
      <c r="D26" s="10">
        <v>1.0720000000000001</v>
      </c>
      <c r="E26" s="10">
        <v>2.75</v>
      </c>
      <c r="F26" s="10">
        <v>0.97299999999999998</v>
      </c>
      <c r="G26" s="10">
        <v>-55.61</v>
      </c>
      <c r="H26" s="10">
        <v>2.4790000000000001</v>
      </c>
      <c r="I26" s="10">
        <f t="shared" si="0"/>
        <v>7.62E-3</v>
      </c>
      <c r="J26" s="10">
        <f t="shared" si="1"/>
        <v>2.7499999999999998E-3</v>
      </c>
      <c r="K26" s="10">
        <f t="shared" si="2"/>
        <v>-5.561E-2</v>
      </c>
      <c r="L26" s="10">
        <v>-4490618332.9700003</v>
      </c>
      <c r="M26" s="10">
        <v>1.5649999999999999</v>
      </c>
      <c r="N26" s="10">
        <v>3483908357.23</v>
      </c>
      <c r="O26" s="10">
        <v>1.1599999999999999</v>
      </c>
      <c r="P26" s="10">
        <v>2884899196.9400001</v>
      </c>
      <c r="Q26" s="10">
        <v>2.1080000000000001</v>
      </c>
      <c r="R26" s="10">
        <f t="shared" si="5"/>
        <v>-4490618.3329700008</v>
      </c>
      <c r="S26" s="10">
        <f t="shared" si="3"/>
        <v>3483908.3572300002</v>
      </c>
      <c r="T26" s="10">
        <f t="shared" si="4"/>
        <v>2884899.1969400002</v>
      </c>
    </row>
    <row r="27" spans="1:20">
      <c r="A27" s="2" t="s">
        <v>183</v>
      </c>
      <c r="B27" s="1">
        <v>2003.5389</v>
      </c>
      <c r="C27" s="10">
        <v>8.3000000000000007</v>
      </c>
      <c r="D27" s="10">
        <v>1.5589999999999999</v>
      </c>
      <c r="E27" s="10">
        <v>4.83</v>
      </c>
      <c r="F27" s="10">
        <v>1.629</v>
      </c>
      <c r="G27" s="10">
        <v>-50.72</v>
      </c>
      <c r="H27" s="10">
        <v>2.367</v>
      </c>
      <c r="I27" s="10">
        <f t="shared" si="0"/>
        <v>8.3000000000000001E-3</v>
      </c>
      <c r="J27" s="10">
        <f t="shared" si="1"/>
        <v>4.8300000000000001E-3</v>
      </c>
      <c r="K27" s="10">
        <f t="shared" si="2"/>
        <v>-5.0720000000000001E-2</v>
      </c>
      <c r="L27" s="10">
        <v>-4490618331.3299999</v>
      </c>
      <c r="M27" s="10">
        <v>1.9790000000000001</v>
      </c>
      <c r="N27" s="10">
        <v>3483908356.77</v>
      </c>
      <c r="O27" s="10">
        <v>1.63</v>
      </c>
      <c r="P27" s="10">
        <v>2884899201.71</v>
      </c>
      <c r="Q27" s="10">
        <v>2.028</v>
      </c>
      <c r="R27" s="10">
        <f t="shared" si="5"/>
        <v>-4490618.3313300004</v>
      </c>
      <c r="S27" s="10">
        <f t="shared" si="3"/>
        <v>3483908.35677</v>
      </c>
      <c r="T27" s="10">
        <f t="shared" si="4"/>
        <v>2884899.2017100002</v>
      </c>
    </row>
    <row r="28" spans="1:20">
      <c r="A28" s="2" t="s">
        <v>184</v>
      </c>
      <c r="B28" s="1">
        <v>2003.63472</v>
      </c>
      <c r="C28" s="10">
        <v>6.27</v>
      </c>
      <c r="D28" s="10">
        <v>0.78300000000000003</v>
      </c>
      <c r="E28" s="10">
        <v>6.89</v>
      </c>
      <c r="F28" s="10">
        <v>0.99</v>
      </c>
      <c r="G28" s="10">
        <v>-43.08</v>
      </c>
      <c r="H28" s="10">
        <v>1.7689999999999999</v>
      </c>
      <c r="I28" s="10">
        <f t="shared" si="0"/>
        <v>6.2699999999999995E-3</v>
      </c>
      <c r="J28" s="10">
        <f t="shared" si="1"/>
        <v>6.8899999999999994E-3</v>
      </c>
      <c r="K28" s="10">
        <f t="shared" si="2"/>
        <v>-4.308E-2</v>
      </c>
      <c r="L28" s="10">
        <v>-4490618326.4200001</v>
      </c>
      <c r="M28" s="10">
        <v>1.218</v>
      </c>
      <c r="N28" s="10">
        <v>3483908354.5300002</v>
      </c>
      <c r="O28" s="10">
        <v>0.99399999999999999</v>
      </c>
      <c r="P28" s="10">
        <v>2884899207.71</v>
      </c>
      <c r="Q28" s="10">
        <v>1.5</v>
      </c>
      <c r="R28" s="10">
        <f t="shared" si="5"/>
        <v>-4490618.3264199998</v>
      </c>
      <c r="S28" s="10">
        <f t="shared" si="3"/>
        <v>3483908.3545300001</v>
      </c>
      <c r="T28" s="10">
        <f t="shared" si="4"/>
        <v>2884899.2077100002</v>
      </c>
    </row>
    <row r="29" spans="1:20">
      <c r="A29" s="2" t="s">
        <v>190</v>
      </c>
      <c r="B29" s="1">
        <v>2003.7524599999999</v>
      </c>
      <c r="C29" s="10">
        <v>-1.1599999999999999</v>
      </c>
      <c r="D29" s="10">
        <v>1.851</v>
      </c>
      <c r="E29" s="10">
        <v>12.59</v>
      </c>
      <c r="F29" s="10">
        <v>1.3129999999999999</v>
      </c>
      <c r="G29" s="10">
        <v>-19.3</v>
      </c>
      <c r="H29" s="10">
        <v>2.1480000000000001</v>
      </c>
      <c r="I29" s="10">
        <f t="shared" si="0"/>
        <v>-1.16E-3</v>
      </c>
      <c r="J29" s="10">
        <f t="shared" si="1"/>
        <v>1.259E-2</v>
      </c>
      <c r="K29" s="10">
        <f t="shared" si="2"/>
        <v>-1.9300000000000001E-2</v>
      </c>
      <c r="L29" s="10">
        <v>-4490618313.71</v>
      </c>
      <c r="M29" s="10">
        <v>1.8480000000000001</v>
      </c>
      <c r="N29" s="10">
        <v>3483908342.5700002</v>
      </c>
      <c r="O29" s="10">
        <v>1.53</v>
      </c>
      <c r="P29" s="10">
        <v>2884899225.6599998</v>
      </c>
      <c r="Q29" s="10">
        <v>2.0019999999999998</v>
      </c>
      <c r="R29" s="10">
        <f t="shared" si="5"/>
        <v>-4490618.3137100004</v>
      </c>
      <c r="S29" s="10">
        <f t="shared" si="3"/>
        <v>3483908.3425700003</v>
      </c>
      <c r="T29" s="10">
        <f t="shared" si="4"/>
        <v>2884899.22566</v>
      </c>
    </row>
    <row r="30" spans="1:20">
      <c r="A30" s="2" t="s">
        <v>194</v>
      </c>
      <c r="B30" s="1">
        <v>2003.8647000000001</v>
      </c>
      <c r="C30" s="10">
        <v>4.6399999999999997</v>
      </c>
      <c r="D30" s="10">
        <v>1.861</v>
      </c>
      <c r="E30" s="10">
        <v>18.2</v>
      </c>
      <c r="F30" s="10">
        <v>1.292</v>
      </c>
      <c r="G30" s="10">
        <v>-20.18</v>
      </c>
      <c r="H30" s="10">
        <v>1.9650000000000001</v>
      </c>
      <c r="I30" s="10">
        <f t="shared" si="0"/>
        <v>4.64E-3</v>
      </c>
      <c r="J30" s="10">
        <f t="shared" si="1"/>
        <v>1.8200000000000001E-2</v>
      </c>
      <c r="K30" s="10">
        <f t="shared" si="2"/>
        <v>-2.018E-2</v>
      </c>
      <c r="L30" s="10">
        <v>-4490618319.2200003</v>
      </c>
      <c r="M30" s="10">
        <v>1.736</v>
      </c>
      <c r="N30" s="10">
        <v>3483908344.6100001</v>
      </c>
      <c r="O30" s="10">
        <v>1.4990000000000001</v>
      </c>
      <c r="P30" s="10">
        <v>2884899227.6599998</v>
      </c>
      <c r="Q30" s="10">
        <v>1.931</v>
      </c>
      <c r="R30" s="10">
        <f t="shared" si="5"/>
        <v>-4490618.3192199999</v>
      </c>
      <c r="S30" s="10">
        <f t="shared" si="3"/>
        <v>3483908.34461</v>
      </c>
      <c r="T30" s="10">
        <f t="shared" si="4"/>
        <v>2884899.2276599999</v>
      </c>
    </row>
    <row r="31" spans="1:20">
      <c r="A31" s="2" t="s">
        <v>197</v>
      </c>
      <c r="B31" s="1">
        <v>2004.0213900000001</v>
      </c>
      <c r="C31" s="10">
        <v>1.67</v>
      </c>
      <c r="D31" s="10">
        <v>0.72199999999999998</v>
      </c>
      <c r="E31" s="10">
        <v>19.23</v>
      </c>
      <c r="F31" s="10">
        <v>0.98899999999999999</v>
      </c>
      <c r="G31" s="10">
        <v>-10.06</v>
      </c>
      <c r="H31" s="10">
        <v>0.67200000000000004</v>
      </c>
      <c r="I31" s="10">
        <f t="shared" si="0"/>
        <v>1.67E-3</v>
      </c>
      <c r="J31" s="10">
        <f t="shared" si="1"/>
        <v>1.9230000000000001E-2</v>
      </c>
      <c r="K31" s="10">
        <f t="shared" si="2"/>
        <v>-1.0060000000000001E-2</v>
      </c>
      <c r="L31" s="10">
        <v>-4490618310.8800001</v>
      </c>
      <c r="M31" s="10">
        <v>0.97699999999999998</v>
      </c>
      <c r="N31" s="10">
        <v>3483908343.6599998</v>
      </c>
      <c r="O31" s="10">
        <v>0.749</v>
      </c>
      <c r="P31" s="10">
        <v>2884899235.5300002</v>
      </c>
      <c r="Q31" s="10">
        <v>0.66</v>
      </c>
      <c r="R31" s="10">
        <f t="shared" si="5"/>
        <v>-4490618.3108799998</v>
      </c>
      <c r="S31" s="10">
        <f t="shared" si="3"/>
        <v>3483908.3436599998</v>
      </c>
      <c r="T31" s="10">
        <f t="shared" si="4"/>
        <v>2884899.2355300002</v>
      </c>
    </row>
    <row r="32" spans="1:20">
      <c r="A32" s="2" t="s">
        <v>200</v>
      </c>
      <c r="B32" s="1">
        <v>2004.0946899999999</v>
      </c>
      <c r="C32" s="10">
        <v>1.81</v>
      </c>
      <c r="D32" s="10">
        <v>0.73099999999999998</v>
      </c>
      <c r="E32" s="10">
        <v>15.41</v>
      </c>
      <c r="F32" s="10">
        <v>1.1919999999999999</v>
      </c>
      <c r="G32" s="10">
        <v>-8.74</v>
      </c>
      <c r="H32" s="10">
        <v>0.76400000000000001</v>
      </c>
      <c r="I32" s="10">
        <f t="shared" si="0"/>
        <v>1.8100000000000002E-3</v>
      </c>
      <c r="J32" s="10">
        <f t="shared" si="1"/>
        <v>1.541E-2</v>
      </c>
      <c r="K32" s="10">
        <f t="shared" si="2"/>
        <v>-8.7400000000000012E-3</v>
      </c>
      <c r="L32" s="10">
        <v>-4490618306.6400003</v>
      </c>
      <c r="M32" s="10">
        <v>1.1419999999999999</v>
      </c>
      <c r="N32" s="10">
        <v>3483908348.3800001</v>
      </c>
      <c r="O32" s="10">
        <v>0.84699999999999998</v>
      </c>
      <c r="P32" s="10">
        <v>2884899236.8600001</v>
      </c>
      <c r="Q32" s="10">
        <v>0.71899999999999997</v>
      </c>
      <c r="R32" s="10">
        <f t="shared" si="5"/>
        <v>-4490618.3066400001</v>
      </c>
      <c r="S32" s="10">
        <f t="shared" si="3"/>
        <v>3483908.3483800003</v>
      </c>
      <c r="T32" s="10">
        <f t="shared" si="4"/>
        <v>2884899.2368600001</v>
      </c>
    </row>
    <row r="33" spans="1:20">
      <c r="A33" s="2" t="s">
        <v>203</v>
      </c>
      <c r="B33" s="1">
        <v>2004.1686099999999</v>
      </c>
      <c r="C33" s="10">
        <v>1.99</v>
      </c>
      <c r="D33" s="10">
        <v>0.84799999999999998</v>
      </c>
      <c r="E33" s="10">
        <v>14.19</v>
      </c>
      <c r="F33" s="10">
        <v>1.123</v>
      </c>
      <c r="G33" s="10">
        <v>-16.84</v>
      </c>
      <c r="H33" s="10">
        <v>1.2170000000000001</v>
      </c>
      <c r="I33" s="10">
        <f t="shared" si="0"/>
        <v>1.99E-3</v>
      </c>
      <c r="J33" s="10">
        <f t="shared" si="1"/>
        <v>1.4189999999999999E-2</v>
      </c>
      <c r="K33" s="10">
        <f t="shared" si="2"/>
        <v>-1.6840000000000001E-2</v>
      </c>
      <c r="L33" s="10">
        <v>-4490618307.3999996</v>
      </c>
      <c r="M33" s="10">
        <v>1.248</v>
      </c>
      <c r="N33" s="10">
        <v>3483908353.73</v>
      </c>
      <c r="O33" s="10">
        <v>0.82599999999999996</v>
      </c>
      <c r="P33" s="10">
        <v>2884899229.8299999</v>
      </c>
      <c r="Q33" s="10">
        <v>1.1060000000000001</v>
      </c>
      <c r="R33" s="10">
        <f t="shared" si="5"/>
        <v>-4490618.3073999994</v>
      </c>
      <c r="S33" s="10">
        <f t="shared" si="3"/>
        <v>3483908.3537300001</v>
      </c>
      <c r="T33" s="10">
        <f t="shared" si="4"/>
        <v>2884899.2298300001</v>
      </c>
    </row>
    <row r="34" spans="1:20">
      <c r="A34" s="2" t="s">
        <v>207</v>
      </c>
      <c r="B34" s="1">
        <v>2004.2644299999999</v>
      </c>
      <c r="C34" s="10">
        <v>1.97</v>
      </c>
      <c r="D34" s="10">
        <v>0.84099999999999997</v>
      </c>
      <c r="E34" s="10">
        <v>14.71</v>
      </c>
      <c r="F34" s="10">
        <v>0.95499999999999996</v>
      </c>
      <c r="G34" s="10">
        <v>-15.93</v>
      </c>
      <c r="H34" s="10">
        <v>1.093</v>
      </c>
      <c r="I34" s="10">
        <f t="shared" si="0"/>
        <v>1.97E-3</v>
      </c>
      <c r="J34" s="10">
        <f t="shared" si="1"/>
        <v>1.4710000000000001E-2</v>
      </c>
      <c r="K34" s="10">
        <f t="shared" si="2"/>
        <v>-1.593E-2</v>
      </c>
      <c r="L34" s="10">
        <v>-4490618305.3999996</v>
      </c>
      <c r="M34" s="10">
        <v>1.089</v>
      </c>
      <c r="N34" s="10">
        <v>3483908355.6900001</v>
      </c>
      <c r="O34" s="10">
        <v>0.77100000000000002</v>
      </c>
      <c r="P34" s="10">
        <v>2884899230.75</v>
      </c>
      <c r="Q34" s="10">
        <v>1.0169999999999999</v>
      </c>
      <c r="R34" s="10">
        <f t="shared" si="5"/>
        <v>-4490618.3054</v>
      </c>
      <c r="S34" s="10">
        <f t="shared" si="3"/>
        <v>3483908.3556900001</v>
      </c>
      <c r="T34" s="10">
        <f t="shared" si="4"/>
        <v>2884899.2307500001</v>
      </c>
    </row>
    <row r="35" spans="1:20">
      <c r="A35" s="2" t="s">
        <v>215</v>
      </c>
      <c r="B35" s="1">
        <v>2004.4423899999999</v>
      </c>
      <c r="C35" s="10">
        <v>1.59</v>
      </c>
      <c r="D35" s="10">
        <v>0.749</v>
      </c>
      <c r="E35" s="10">
        <v>15.54</v>
      </c>
      <c r="F35" s="10">
        <v>1.8420000000000001</v>
      </c>
      <c r="G35" s="10">
        <v>-8.5</v>
      </c>
      <c r="H35" s="10">
        <v>1.0780000000000001</v>
      </c>
      <c r="I35" s="10">
        <f t="shared" si="0"/>
        <v>1.5900000000000001E-3</v>
      </c>
      <c r="J35" s="10">
        <f t="shared" si="1"/>
        <v>1.554E-2</v>
      </c>
      <c r="K35" s="10">
        <f t="shared" si="2"/>
        <v>-8.5000000000000006E-3</v>
      </c>
      <c r="L35" s="10">
        <v>-4490618299.2799997</v>
      </c>
      <c r="M35" s="10">
        <v>1.68</v>
      </c>
      <c r="N35" s="10">
        <v>3483908357.6300001</v>
      </c>
      <c r="O35" s="10">
        <v>1.1830000000000001</v>
      </c>
      <c r="P35" s="10">
        <v>2884899237.4299998</v>
      </c>
      <c r="Q35" s="10">
        <v>0.94599999999999995</v>
      </c>
      <c r="R35" s="10">
        <f t="shared" si="5"/>
        <v>-4490618.2992799999</v>
      </c>
      <c r="S35" s="10">
        <f t="shared" si="3"/>
        <v>3483908.35763</v>
      </c>
      <c r="T35" s="10">
        <f t="shared" si="4"/>
        <v>2884899.2374299997</v>
      </c>
    </row>
    <row r="36" spans="1:20">
      <c r="A36" s="2" t="s">
        <v>222</v>
      </c>
      <c r="B36" s="1">
        <v>2004.6477299999999</v>
      </c>
      <c r="C36" s="10">
        <v>-0.38</v>
      </c>
      <c r="D36" s="10">
        <v>0.85499999999999998</v>
      </c>
      <c r="E36" s="10">
        <v>3.21</v>
      </c>
      <c r="F36" s="10">
        <v>1.736</v>
      </c>
      <c r="G36" s="10">
        <v>2.08</v>
      </c>
      <c r="H36" s="10">
        <v>2.851</v>
      </c>
      <c r="I36" s="10">
        <f t="shared" si="0"/>
        <v>-3.8000000000000002E-4</v>
      </c>
      <c r="J36" s="10">
        <f t="shared" si="1"/>
        <v>3.2100000000000002E-3</v>
      </c>
      <c r="K36" s="10">
        <f t="shared" si="2"/>
        <v>2.0800000000000003E-3</v>
      </c>
      <c r="L36" s="10">
        <v>-4490618282.29</v>
      </c>
      <c r="M36" s="10">
        <v>2.0129999999999999</v>
      </c>
      <c r="N36" s="10">
        <v>3483908368.9699998</v>
      </c>
      <c r="O36" s="10">
        <v>1.478</v>
      </c>
      <c r="P36" s="10">
        <v>2884899246.2199998</v>
      </c>
      <c r="Q36" s="10">
        <v>2.375</v>
      </c>
      <c r="R36" s="10">
        <f t="shared" si="5"/>
        <v>-4490618.2822900005</v>
      </c>
      <c r="S36" s="10">
        <f t="shared" si="3"/>
        <v>3483908.3689699997</v>
      </c>
      <c r="T36" s="10">
        <f t="shared" si="4"/>
        <v>2884899.2462199996</v>
      </c>
    </row>
    <row r="37" spans="1:20">
      <c r="A37" s="2" t="s">
        <v>226</v>
      </c>
      <c r="B37" s="1">
        <v>2004.7052200000001</v>
      </c>
      <c r="C37" s="10">
        <v>0.71</v>
      </c>
      <c r="D37" s="10">
        <v>0.85599999999999998</v>
      </c>
      <c r="E37" s="10">
        <v>4.07</v>
      </c>
      <c r="F37" s="10">
        <v>1.0620000000000001</v>
      </c>
      <c r="G37" s="10">
        <v>-9.1999999999999993</v>
      </c>
      <c r="H37" s="10">
        <v>1.8009999999999999</v>
      </c>
      <c r="I37" s="10">
        <f t="shared" si="0"/>
        <v>7.1000000000000002E-4</v>
      </c>
      <c r="J37" s="10">
        <f t="shared" si="1"/>
        <v>4.0700000000000007E-3</v>
      </c>
      <c r="K37" s="10">
        <f t="shared" si="2"/>
        <v>-9.1999999999999998E-3</v>
      </c>
      <c r="L37" s="10">
        <v>-4490618286.4499998</v>
      </c>
      <c r="M37" s="10">
        <v>1.4570000000000001</v>
      </c>
      <c r="N37" s="10">
        <v>3483908373.5999999</v>
      </c>
      <c r="O37" s="10">
        <v>0.67500000000000004</v>
      </c>
      <c r="P37" s="10">
        <v>2884899236.7399998</v>
      </c>
      <c r="Q37" s="10">
        <v>1.589</v>
      </c>
      <c r="R37" s="10">
        <f t="shared" si="5"/>
        <v>-4490618.2864499995</v>
      </c>
      <c r="S37" s="10">
        <f t="shared" si="3"/>
        <v>3483908.3736</v>
      </c>
      <c r="T37" s="10">
        <f t="shared" si="4"/>
        <v>2884899.2367399996</v>
      </c>
    </row>
    <row r="38" spans="1:20">
      <c r="A38" s="2" t="s">
        <v>230</v>
      </c>
      <c r="B38" s="1">
        <v>2004.80105</v>
      </c>
      <c r="C38" s="10">
        <v>1.49</v>
      </c>
      <c r="D38" s="10">
        <v>0.85799999999999998</v>
      </c>
      <c r="E38" s="10">
        <v>6.24</v>
      </c>
      <c r="F38" s="10">
        <v>1.766</v>
      </c>
      <c r="G38" s="10">
        <v>-9.68</v>
      </c>
      <c r="H38" s="10">
        <v>2.9489999999999998</v>
      </c>
      <c r="I38" s="10">
        <f t="shared" si="0"/>
        <v>1.49E-3</v>
      </c>
      <c r="J38" s="10">
        <f t="shared" si="1"/>
        <v>6.2400000000000008E-3</v>
      </c>
      <c r="K38" s="10">
        <f t="shared" si="2"/>
        <v>-9.6799999999999994E-3</v>
      </c>
      <c r="L38" s="10">
        <v>-4490618286.5200005</v>
      </c>
      <c r="M38" s="10">
        <v>2.0840000000000001</v>
      </c>
      <c r="N38" s="10">
        <v>3483908375.0799999</v>
      </c>
      <c r="O38" s="10">
        <v>1.4690000000000001</v>
      </c>
      <c r="P38" s="10">
        <v>2884899236.8000002</v>
      </c>
      <c r="Q38" s="10">
        <v>2.46</v>
      </c>
      <c r="R38" s="10">
        <f t="shared" si="5"/>
        <v>-4490618.2865200005</v>
      </c>
      <c r="S38" s="10">
        <f t="shared" si="3"/>
        <v>3483908.3750800001</v>
      </c>
      <c r="T38" s="10">
        <f t="shared" si="4"/>
        <v>2884899.2368000001</v>
      </c>
    </row>
    <row r="39" spans="1:20">
      <c r="A39" s="2" t="s">
        <v>234</v>
      </c>
      <c r="B39" s="1">
        <v>2004.86402</v>
      </c>
      <c r="C39" s="10">
        <v>1.93</v>
      </c>
      <c r="D39" s="10">
        <v>0.82099999999999995</v>
      </c>
      <c r="E39" s="10">
        <v>6.82</v>
      </c>
      <c r="F39" s="10">
        <v>1.3149999999999999</v>
      </c>
      <c r="G39" s="10">
        <v>-10.75</v>
      </c>
      <c r="H39" s="10">
        <v>2.4079999999999999</v>
      </c>
      <c r="I39" s="10">
        <f t="shared" si="0"/>
        <v>1.9300000000000001E-3</v>
      </c>
      <c r="J39" s="10">
        <f t="shared" si="1"/>
        <v>6.8200000000000005E-3</v>
      </c>
      <c r="K39" s="10">
        <f t="shared" si="2"/>
        <v>-1.0750000000000001E-2</v>
      </c>
      <c r="L39" s="10">
        <v>-4490618286.2600002</v>
      </c>
      <c r="M39" s="10">
        <v>1.587</v>
      </c>
      <c r="N39" s="10">
        <v>3483908376.8800001</v>
      </c>
      <c r="O39" s="10">
        <v>1.2709999999999999</v>
      </c>
      <c r="P39" s="10">
        <v>2884899236.1199999</v>
      </c>
      <c r="Q39" s="10">
        <v>2.0169999999999999</v>
      </c>
      <c r="R39" s="10">
        <f t="shared" si="5"/>
        <v>-4490618.2862600004</v>
      </c>
      <c r="S39" s="10">
        <f t="shared" si="3"/>
        <v>3483908.3768800003</v>
      </c>
      <c r="T39" s="10">
        <f t="shared" si="4"/>
        <v>2884899.23612</v>
      </c>
    </row>
    <row r="40" spans="1:20">
      <c r="A40" s="2" t="s">
        <v>240</v>
      </c>
      <c r="B40" s="1">
        <v>2004.95984</v>
      </c>
      <c r="C40" s="10">
        <v>1.17</v>
      </c>
      <c r="D40" s="10">
        <v>0.73199999999999998</v>
      </c>
      <c r="E40" s="10">
        <v>12.38</v>
      </c>
      <c r="F40" s="10">
        <v>1.111</v>
      </c>
      <c r="G40" s="10">
        <v>-7.14</v>
      </c>
      <c r="H40" s="10">
        <v>0.71799999999999997</v>
      </c>
      <c r="I40" s="10">
        <f t="shared" si="0"/>
        <v>1.17E-3</v>
      </c>
      <c r="J40" s="10">
        <f t="shared" si="1"/>
        <v>1.238E-2</v>
      </c>
      <c r="K40" s="10">
        <f t="shared" si="2"/>
        <v>-7.1399999999999996E-3</v>
      </c>
      <c r="L40" s="10">
        <v>-4490618285.8500004</v>
      </c>
      <c r="M40" s="10">
        <v>1.087</v>
      </c>
      <c r="N40" s="10">
        <v>3483908373.6999998</v>
      </c>
      <c r="O40" s="10">
        <v>0.80100000000000005</v>
      </c>
      <c r="P40" s="10">
        <v>2884899239.1100001</v>
      </c>
      <c r="Q40" s="10">
        <v>0.68</v>
      </c>
      <c r="R40" s="10">
        <f t="shared" si="5"/>
        <v>-4490618.2858500006</v>
      </c>
      <c r="S40" s="10">
        <f t="shared" si="3"/>
        <v>3483908.3736999999</v>
      </c>
      <c r="T40" s="10">
        <f t="shared" si="4"/>
        <v>2884899.23911</v>
      </c>
    </row>
    <row r="41" spans="1:20">
      <c r="A41" s="2" t="s">
        <v>242</v>
      </c>
      <c r="B41" s="1">
        <v>2005.0364999999999</v>
      </c>
      <c r="C41" s="10">
        <v>1.8</v>
      </c>
      <c r="D41" s="10">
        <v>0.72699999999999998</v>
      </c>
      <c r="E41" s="10">
        <v>13.81</v>
      </c>
      <c r="F41" s="10">
        <v>0.95499999999999996</v>
      </c>
      <c r="G41" s="10">
        <v>-8.69</v>
      </c>
      <c r="H41" s="10">
        <v>0.65700000000000003</v>
      </c>
      <c r="I41" s="10">
        <f t="shared" si="0"/>
        <v>1.8000000000000002E-3</v>
      </c>
      <c r="J41" s="10">
        <f t="shared" si="1"/>
        <v>1.3810000000000001E-2</v>
      </c>
      <c r="K41" s="10">
        <f t="shared" si="2"/>
        <v>-8.6899999999999998E-3</v>
      </c>
      <c r="L41" s="10">
        <v>-4490618286.1499996</v>
      </c>
      <c r="M41" s="10">
        <v>0.96699999999999997</v>
      </c>
      <c r="N41" s="10">
        <v>3483908375.4400001</v>
      </c>
      <c r="O41" s="10">
        <v>0.72499999999999998</v>
      </c>
      <c r="P41" s="10">
        <v>2884899238.1199999</v>
      </c>
      <c r="Q41" s="10">
        <v>0.64100000000000001</v>
      </c>
      <c r="R41" s="10">
        <f t="shared" si="5"/>
        <v>-4490618.2861500001</v>
      </c>
      <c r="S41" s="10">
        <f t="shared" si="3"/>
        <v>3483908.3754400001</v>
      </c>
      <c r="T41" s="10">
        <f t="shared" si="4"/>
        <v>2884899.2381199999</v>
      </c>
    </row>
    <row r="42" spans="1:20">
      <c r="A42" s="2" t="s">
        <v>245</v>
      </c>
      <c r="B42" s="1">
        <v>2005.14876</v>
      </c>
      <c r="C42" s="10">
        <v>1.71</v>
      </c>
      <c r="D42" s="10">
        <v>0.72899999999999998</v>
      </c>
      <c r="E42" s="10">
        <v>12.95</v>
      </c>
      <c r="F42" s="10">
        <v>1.0029999999999999</v>
      </c>
      <c r="G42" s="10">
        <v>-7.61</v>
      </c>
      <c r="H42" s="10">
        <v>0.65400000000000003</v>
      </c>
      <c r="I42" s="10">
        <f t="shared" si="0"/>
        <v>1.7099999999999999E-3</v>
      </c>
      <c r="J42" s="10">
        <f t="shared" si="1"/>
        <v>1.295E-2</v>
      </c>
      <c r="K42" s="10">
        <f t="shared" si="2"/>
        <v>-7.6100000000000004E-3</v>
      </c>
      <c r="L42" s="10">
        <v>-4490618282.8400002</v>
      </c>
      <c r="M42" s="10">
        <v>1.0029999999999999</v>
      </c>
      <c r="N42" s="10">
        <v>3483908378.8400002</v>
      </c>
      <c r="O42" s="10">
        <v>0.747</v>
      </c>
      <c r="P42" s="10">
        <v>2884899239.1900001</v>
      </c>
      <c r="Q42" s="10">
        <v>0.63200000000000001</v>
      </c>
      <c r="R42" s="10">
        <f t="shared" si="5"/>
        <v>-4490618.2828400005</v>
      </c>
      <c r="S42" s="10">
        <f t="shared" si="3"/>
        <v>3483908.3788400004</v>
      </c>
      <c r="T42" s="10">
        <f t="shared" si="4"/>
        <v>2884899.2391900001</v>
      </c>
    </row>
    <row r="43" spans="1:20">
      <c r="A43" s="2" t="s">
        <v>249</v>
      </c>
      <c r="B43" s="1">
        <v>2005.28565</v>
      </c>
      <c r="C43" s="10">
        <v>1.21</v>
      </c>
      <c r="D43" s="10">
        <v>0.73299999999999998</v>
      </c>
      <c r="E43" s="10">
        <v>10.78</v>
      </c>
      <c r="F43" s="10">
        <v>1.0760000000000001</v>
      </c>
      <c r="G43" s="10">
        <v>-6.17</v>
      </c>
      <c r="H43" s="10">
        <v>0.70499999999999996</v>
      </c>
      <c r="I43" s="10">
        <f t="shared" si="0"/>
        <v>1.2099999999999999E-3</v>
      </c>
      <c r="J43" s="10">
        <f t="shared" si="1"/>
        <v>1.078E-2</v>
      </c>
      <c r="K43" s="10">
        <f t="shared" si="2"/>
        <v>-6.1700000000000001E-3</v>
      </c>
      <c r="L43" s="10">
        <v>-4490618277.8100004</v>
      </c>
      <c r="M43" s="10">
        <v>1.071</v>
      </c>
      <c r="N43" s="10">
        <v>3483908383.6300001</v>
      </c>
      <c r="O43" s="10">
        <v>0.77500000000000002</v>
      </c>
      <c r="P43" s="10">
        <v>2884899240.4299998</v>
      </c>
      <c r="Q43" s="10">
        <v>0.66500000000000004</v>
      </c>
      <c r="R43" s="10">
        <f t="shared" si="5"/>
        <v>-4490618.2778100008</v>
      </c>
      <c r="S43" s="10">
        <f t="shared" si="3"/>
        <v>3483908.3836300001</v>
      </c>
      <c r="T43" s="10">
        <f t="shared" si="4"/>
        <v>2884899.2404299998</v>
      </c>
    </row>
    <row r="44" spans="1:20">
      <c r="A44" s="2" t="s">
        <v>254</v>
      </c>
      <c r="B44" s="1">
        <v>2005.4006400000001</v>
      </c>
      <c r="C44" s="10">
        <v>1.08</v>
      </c>
      <c r="D44" s="10">
        <v>0.83299999999999996</v>
      </c>
      <c r="E44" s="10">
        <v>12.09</v>
      </c>
      <c r="F44" s="10">
        <v>1.621</v>
      </c>
      <c r="G44" s="10">
        <v>-3.33</v>
      </c>
      <c r="H44" s="10">
        <v>2.6120000000000001</v>
      </c>
      <c r="I44" s="10">
        <f t="shared" si="0"/>
        <v>1.08E-3</v>
      </c>
      <c r="J44" s="10">
        <f t="shared" si="1"/>
        <v>1.209E-2</v>
      </c>
      <c r="K44" s="10">
        <f t="shared" si="2"/>
        <v>-3.3300000000000001E-3</v>
      </c>
      <c r="L44" s="10">
        <v>-4490618275.1199999</v>
      </c>
      <c r="M44" s="10">
        <v>1.82</v>
      </c>
      <c r="N44" s="10">
        <v>3483908384.8899999</v>
      </c>
      <c r="O44" s="10">
        <v>1.4339999999999999</v>
      </c>
      <c r="P44" s="10">
        <v>2884899243.04</v>
      </c>
      <c r="Q44" s="10">
        <v>2.1850000000000001</v>
      </c>
      <c r="R44" s="10">
        <f t="shared" si="5"/>
        <v>-4490618.2751200004</v>
      </c>
      <c r="S44" s="10">
        <f t="shared" si="3"/>
        <v>3483908.3848899999</v>
      </c>
      <c r="T44" s="10">
        <f t="shared" si="4"/>
        <v>2884899.2430400001</v>
      </c>
    </row>
    <row r="45" spans="1:20">
      <c r="A45" s="2" t="s">
        <v>258</v>
      </c>
      <c r="B45" s="1">
        <v>2005.45813</v>
      </c>
      <c r="C45" s="10">
        <v>1.8</v>
      </c>
      <c r="D45" s="10">
        <v>0.79100000000000004</v>
      </c>
      <c r="E45" s="10">
        <v>10.69</v>
      </c>
      <c r="F45" s="10">
        <v>1.179</v>
      </c>
      <c r="G45" s="10">
        <v>-10.53</v>
      </c>
      <c r="H45" s="10">
        <v>1.974</v>
      </c>
      <c r="I45" s="10">
        <f t="shared" si="0"/>
        <v>1.8000000000000002E-3</v>
      </c>
      <c r="J45" s="10">
        <f t="shared" si="1"/>
        <v>1.069E-2</v>
      </c>
      <c r="K45" s="10">
        <f t="shared" si="2"/>
        <v>-1.0529999999999999E-2</v>
      </c>
      <c r="L45" s="10">
        <v>-4490618276.1700001</v>
      </c>
      <c r="M45" s="10">
        <v>1.3979999999999999</v>
      </c>
      <c r="N45" s="10">
        <v>3483908389.9699998</v>
      </c>
      <c r="O45" s="10">
        <v>1.081</v>
      </c>
      <c r="P45" s="10">
        <v>2884899237.0300002</v>
      </c>
      <c r="Q45" s="10">
        <v>1.669</v>
      </c>
      <c r="R45" s="10">
        <f t="shared" si="5"/>
        <v>-4490618.2761700004</v>
      </c>
      <c r="S45" s="10">
        <f t="shared" si="3"/>
        <v>3483908.3899699999</v>
      </c>
      <c r="T45" s="10">
        <f t="shared" si="4"/>
        <v>2884899.2370300004</v>
      </c>
    </row>
    <row r="46" spans="1:20">
      <c r="A46" s="2" t="s">
        <v>263</v>
      </c>
      <c r="B46" s="1">
        <v>2005.5347999999999</v>
      </c>
      <c r="C46" s="10">
        <v>-1.32</v>
      </c>
      <c r="D46" s="10">
        <v>2.3650000000000002</v>
      </c>
      <c r="E46" s="10">
        <v>6.03</v>
      </c>
      <c r="F46" s="10">
        <v>1.4610000000000001</v>
      </c>
      <c r="G46" s="10">
        <v>-8.6</v>
      </c>
      <c r="H46" s="10">
        <v>2.5920000000000001</v>
      </c>
      <c r="I46" s="10">
        <f t="shared" si="0"/>
        <v>-1.32E-3</v>
      </c>
      <c r="J46" s="10">
        <f t="shared" si="1"/>
        <v>6.0300000000000006E-3</v>
      </c>
      <c r="K46" s="10">
        <f t="shared" si="2"/>
        <v>-8.6E-3</v>
      </c>
      <c r="L46" s="10">
        <v>-4490618268.8299999</v>
      </c>
      <c r="M46" s="10">
        <v>1.972</v>
      </c>
      <c r="N46" s="10">
        <v>3483908393.5100002</v>
      </c>
      <c r="O46" s="10">
        <v>1.8440000000000001</v>
      </c>
      <c r="P46" s="10">
        <v>2884899237.4299998</v>
      </c>
      <c r="Q46" s="10">
        <v>2.6749999999999998</v>
      </c>
      <c r="R46" s="10">
        <f t="shared" si="5"/>
        <v>-4490618.2688300004</v>
      </c>
      <c r="S46" s="10">
        <f t="shared" si="3"/>
        <v>3483908.3935100003</v>
      </c>
      <c r="T46" s="10">
        <f t="shared" si="4"/>
        <v>2884899.2374299997</v>
      </c>
    </row>
    <row r="47" spans="1:20">
      <c r="A47" s="2" t="s">
        <v>264</v>
      </c>
      <c r="B47" s="1">
        <v>2005.62788</v>
      </c>
      <c r="C47" s="10">
        <v>1.17</v>
      </c>
      <c r="D47" s="10">
        <v>1.7350000000000001</v>
      </c>
      <c r="E47" s="10">
        <v>14.82</v>
      </c>
      <c r="F47" s="10">
        <v>1.3680000000000001</v>
      </c>
      <c r="G47" s="10">
        <v>-6.59</v>
      </c>
      <c r="H47" s="10">
        <v>1.9450000000000001</v>
      </c>
      <c r="I47" s="10">
        <f t="shared" si="0"/>
        <v>1.17E-3</v>
      </c>
      <c r="J47" s="10">
        <f t="shared" si="1"/>
        <v>1.482E-2</v>
      </c>
      <c r="K47" s="10">
        <f t="shared" si="2"/>
        <v>-6.5900000000000004E-3</v>
      </c>
      <c r="L47" s="10">
        <v>-4490618273.3199997</v>
      </c>
      <c r="M47" s="10">
        <v>1.8160000000000001</v>
      </c>
      <c r="N47" s="10">
        <v>3483908389.9200001</v>
      </c>
      <c r="O47" s="10">
        <v>1.45</v>
      </c>
      <c r="P47" s="10">
        <v>2884899240.48</v>
      </c>
      <c r="Q47" s="10">
        <v>1.8069999999999999</v>
      </c>
      <c r="R47" s="10">
        <f t="shared" si="5"/>
        <v>-4490618.2733199997</v>
      </c>
      <c r="S47" s="10">
        <f t="shared" si="3"/>
        <v>3483908.38992</v>
      </c>
      <c r="T47" s="10">
        <f t="shared" si="4"/>
        <v>2884899.2404800002</v>
      </c>
    </row>
    <row r="48" spans="1:20">
      <c r="A48" s="2" t="s">
        <v>269</v>
      </c>
      <c r="B48" s="1">
        <v>2005.6881100000001</v>
      </c>
      <c r="C48" s="10">
        <v>-0.49</v>
      </c>
      <c r="D48" s="10">
        <v>1.0609999999999999</v>
      </c>
      <c r="E48" s="10">
        <v>8.9600000000000009</v>
      </c>
      <c r="F48" s="10">
        <v>1.18</v>
      </c>
      <c r="G48" s="10">
        <v>-2.67</v>
      </c>
      <c r="H48" s="10">
        <v>2.2160000000000002</v>
      </c>
      <c r="I48" s="10">
        <f t="shared" si="0"/>
        <v>-4.8999999999999998E-4</v>
      </c>
      <c r="J48" s="10">
        <f t="shared" si="1"/>
        <v>8.9600000000000009E-3</v>
      </c>
      <c r="K48" s="10">
        <f t="shared" si="2"/>
        <v>-2.6700000000000001E-3</v>
      </c>
      <c r="L48" s="10">
        <v>-4490618265.9099998</v>
      </c>
      <c r="M48" s="10">
        <v>1.381</v>
      </c>
      <c r="N48" s="10">
        <v>3483908394.1999998</v>
      </c>
      <c r="O48" s="10">
        <v>1.36</v>
      </c>
      <c r="P48" s="10">
        <v>2884899243.29</v>
      </c>
      <c r="Q48" s="10">
        <v>1.9159999999999999</v>
      </c>
      <c r="R48" s="10">
        <f t="shared" si="5"/>
        <v>-4490618.2659099996</v>
      </c>
      <c r="S48" s="10">
        <f t="shared" si="3"/>
        <v>3483908.3942</v>
      </c>
      <c r="T48" s="10">
        <f t="shared" si="4"/>
        <v>2884899.2432900001</v>
      </c>
    </row>
    <row r="49" spans="1:20">
      <c r="A49" s="2" t="s">
        <v>287</v>
      </c>
      <c r="B49" s="1">
        <v>2005.7839300000001</v>
      </c>
      <c r="C49" s="10">
        <v>-1.21</v>
      </c>
      <c r="D49" s="10">
        <v>1.63</v>
      </c>
      <c r="E49" s="10">
        <v>8.36</v>
      </c>
      <c r="F49" s="10">
        <v>1.26</v>
      </c>
      <c r="G49" s="10">
        <v>-5.57</v>
      </c>
      <c r="H49" s="10">
        <v>1.984</v>
      </c>
      <c r="I49" s="10">
        <f t="shared" si="0"/>
        <v>-1.2099999999999999E-3</v>
      </c>
      <c r="J49" s="10">
        <f t="shared" si="1"/>
        <v>8.3599999999999994E-3</v>
      </c>
      <c r="K49" s="10">
        <f t="shared" si="2"/>
        <v>-5.5700000000000003E-3</v>
      </c>
      <c r="L49" s="10">
        <v>-4490618264.0799999</v>
      </c>
      <c r="M49" s="10">
        <v>1.6890000000000001</v>
      </c>
      <c r="N49" s="10">
        <v>3483908397.71</v>
      </c>
      <c r="O49" s="10">
        <v>1.4019999999999999</v>
      </c>
      <c r="P49" s="10">
        <v>2884899240.5</v>
      </c>
      <c r="Q49" s="10">
        <v>1.8340000000000001</v>
      </c>
      <c r="R49" s="10">
        <f t="shared" si="5"/>
        <v>-4490618.2640800001</v>
      </c>
      <c r="S49" s="10">
        <f t="shared" si="3"/>
        <v>3483908.3977100002</v>
      </c>
      <c r="T49" s="10">
        <f t="shared" si="4"/>
        <v>2884899.2404999998</v>
      </c>
    </row>
    <row r="50" spans="1:20">
      <c r="A50" s="2" t="s">
        <v>292</v>
      </c>
      <c r="B50" s="1">
        <v>2005.8606</v>
      </c>
      <c r="C50" s="10">
        <v>1.77</v>
      </c>
      <c r="D50" s="10">
        <v>0.79700000000000004</v>
      </c>
      <c r="E50" s="10">
        <v>9</v>
      </c>
      <c r="F50" s="10">
        <v>1.556</v>
      </c>
      <c r="G50" s="10">
        <v>-11.35</v>
      </c>
      <c r="H50" s="10">
        <v>2.0310000000000001</v>
      </c>
      <c r="I50" s="10">
        <f t="shared" si="0"/>
        <v>1.7700000000000001E-3</v>
      </c>
      <c r="J50" s="10">
        <f t="shared" si="1"/>
        <v>9.0000000000000011E-3</v>
      </c>
      <c r="K50" s="10">
        <f t="shared" si="2"/>
        <v>-1.1350000000000001E-2</v>
      </c>
      <c r="L50" s="10">
        <v>-4490618267.0699997</v>
      </c>
      <c r="M50" s="10">
        <v>1.6259999999999999</v>
      </c>
      <c r="N50" s="10">
        <v>3483908402.5500002</v>
      </c>
      <c r="O50" s="10">
        <v>1.2629999999999999</v>
      </c>
      <c r="P50" s="10">
        <v>2884899236.8099999</v>
      </c>
      <c r="Q50" s="10">
        <v>1.7150000000000001</v>
      </c>
      <c r="R50" s="10">
        <f t="shared" si="5"/>
        <v>-4490618.2670700001</v>
      </c>
      <c r="S50" s="10">
        <f t="shared" si="3"/>
        <v>3483908.4025500002</v>
      </c>
      <c r="T50" s="10">
        <f t="shared" si="4"/>
        <v>2884899.2368100001</v>
      </c>
    </row>
    <row r="51" spans="1:20">
      <c r="A51" s="2" t="s">
        <v>297</v>
      </c>
      <c r="B51" s="1">
        <v>2005.9509399999999</v>
      </c>
      <c r="C51" s="10">
        <v>2.0299999999999998</v>
      </c>
      <c r="D51" s="10">
        <v>0.75600000000000001</v>
      </c>
      <c r="E51" s="10">
        <v>16.78</v>
      </c>
      <c r="F51" s="10">
        <v>2.0920000000000001</v>
      </c>
      <c r="G51" s="10">
        <v>-8.6</v>
      </c>
      <c r="H51" s="10">
        <v>1.2</v>
      </c>
      <c r="I51" s="10">
        <f t="shared" si="0"/>
        <v>2.0299999999999997E-3</v>
      </c>
      <c r="J51" s="10">
        <f t="shared" si="1"/>
        <v>1.678E-2</v>
      </c>
      <c r="K51" s="10">
        <f t="shared" si="2"/>
        <v>-8.6E-3</v>
      </c>
      <c r="L51" s="10">
        <v>-4490618269.1599998</v>
      </c>
      <c r="M51" s="10">
        <v>1.89</v>
      </c>
      <c r="N51" s="10">
        <v>3483908398.25</v>
      </c>
      <c r="O51" s="10">
        <v>1.32</v>
      </c>
      <c r="P51" s="10">
        <v>2884899239.5</v>
      </c>
      <c r="Q51" s="10">
        <v>1.036</v>
      </c>
      <c r="R51" s="10">
        <f t="shared" si="5"/>
        <v>-4490618.2691599997</v>
      </c>
      <c r="S51" s="10">
        <f t="shared" si="3"/>
        <v>3483908.3982500001</v>
      </c>
      <c r="T51" s="10">
        <f t="shared" si="4"/>
        <v>2884899.2395000001</v>
      </c>
    </row>
    <row r="52" spans="1:20">
      <c r="A52" s="2" t="s">
        <v>299</v>
      </c>
      <c r="B52" s="1">
        <v>2006.0330799999999</v>
      </c>
      <c r="C52" s="10">
        <v>0.93</v>
      </c>
      <c r="D52" s="10">
        <v>0.875</v>
      </c>
      <c r="E52" s="10">
        <v>6.48</v>
      </c>
      <c r="F52" s="10">
        <v>2.1669999999999998</v>
      </c>
      <c r="G52" s="10">
        <v>-6.81</v>
      </c>
      <c r="H52" s="10">
        <v>2.4020000000000001</v>
      </c>
      <c r="I52" s="10">
        <f t="shared" si="0"/>
        <v>9.3000000000000005E-4</v>
      </c>
      <c r="J52" s="10">
        <f t="shared" si="1"/>
        <v>6.4800000000000005E-3</v>
      </c>
      <c r="K52" s="10">
        <f t="shared" si="2"/>
        <v>-6.8100000000000001E-3</v>
      </c>
      <c r="L52" s="10">
        <v>-4490618259.7399998</v>
      </c>
      <c r="M52" s="10">
        <v>2.1150000000000002</v>
      </c>
      <c r="N52" s="10">
        <v>3483908407.54</v>
      </c>
      <c r="O52" s="10">
        <v>1.528</v>
      </c>
      <c r="P52" s="10">
        <v>2884899240.6999998</v>
      </c>
      <c r="Q52" s="10">
        <v>2.1030000000000002</v>
      </c>
      <c r="R52" s="10">
        <f t="shared" si="5"/>
        <v>-4490618.2597399997</v>
      </c>
      <c r="S52" s="10">
        <f t="shared" si="3"/>
        <v>3483908.40754</v>
      </c>
      <c r="T52" s="10">
        <f t="shared" si="4"/>
        <v>2884899.2407</v>
      </c>
    </row>
    <row r="53" spans="1:20">
      <c r="A53" s="2" t="s">
        <v>303</v>
      </c>
      <c r="B53" s="1">
        <v>2006.1289099999999</v>
      </c>
      <c r="C53" s="10">
        <v>1.1299999999999999</v>
      </c>
      <c r="D53" s="10">
        <v>0.80300000000000005</v>
      </c>
      <c r="E53" s="10">
        <v>13.16</v>
      </c>
      <c r="F53" s="10">
        <v>2.0840000000000001</v>
      </c>
      <c r="G53" s="10">
        <v>-9.57</v>
      </c>
      <c r="H53" s="10">
        <v>1.3320000000000001</v>
      </c>
      <c r="I53" s="10">
        <f t="shared" si="0"/>
        <v>1.1299999999999999E-3</v>
      </c>
      <c r="J53" s="10">
        <f t="shared" si="1"/>
        <v>1.316E-2</v>
      </c>
      <c r="K53" s="10">
        <f t="shared" si="2"/>
        <v>-9.5700000000000004E-3</v>
      </c>
      <c r="L53" s="10">
        <v>-4490618262.9799995</v>
      </c>
      <c r="M53" s="10">
        <v>1.6859999999999999</v>
      </c>
      <c r="N53" s="10">
        <v>3483908405.77</v>
      </c>
      <c r="O53" s="10">
        <v>1.5309999999999999</v>
      </c>
      <c r="P53" s="10">
        <v>2884899238.4499998</v>
      </c>
      <c r="Q53" s="10">
        <v>1.256</v>
      </c>
      <c r="R53" s="10">
        <f t="shared" si="5"/>
        <v>-4490618.2629799992</v>
      </c>
      <c r="S53" s="10">
        <f t="shared" si="3"/>
        <v>3483908.4057700001</v>
      </c>
      <c r="T53" s="10">
        <f t="shared" si="4"/>
        <v>2884899.2384500001</v>
      </c>
    </row>
    <row r="54" spans="1:20">
      <c r="A54" s="2" t="s">
        <v>306</v>
      </c>
      <c r="B54" s="1">
        <v>2006.2247299999999</v>
      </c>
      <c r="C54" s="10">
        <v>1.03</v>
      </c>
      <c r="D54" s="10">
        <v>1.02</v>
      </c>
      <c r="E54" s="10">
        <v>13.8</v>
      </c>
      <c r="F54" s="10">
        <v>1.238</v>
      </c>
      <c r="G54" s="10">
        <v>-7.58</v>
      </c>
      <c r="H54" s="10">
        <v>1.444</v>
      </c>
      <c r="I54" s="10">
        <f t="shared" si="0"/>
        <v>1.0300000000000001E-3</v>
      </c>
      <c r="J54" s="10">
        <f t="shared" si="1"/>
        <v>1.3800000000000002E-2</v>
      </c>
      <c r="K54" s="10">
        <f t="shared" si="2"/>
        <v>-7.5799999999999999E-3</v>
      </c>
      <c r="L54" s="10">
        <v>-4490618260.6000004</v>
      </c>
      <c r="M54" s="10">
        <v>1.234</v>
      </c>
      <c r="N54" s="10">
        <v>3483908407.27</v>
      </c>
      <c r="O54" s="10">
        <v>1.135</v>
      </c>
      <c r="P54" s="10">
        <v>2884899240.3099999</v>
      </c>
      <c r="Q54" s="10">
        <v>1.36</v>
      </c>
      <c r="R54" s="10">
        <f t="shared" si="5"/>
        <v>-4490618.2606000006</v>
      </c>
      <c r="S54" s="10">
        <f t="shared" si="3"/>
        <v>3483908.4072699999</v>
      </c>
      <c r="T54" s="10">
        <f t="shared" si="4"/>
        <v>2884899.2403099998</v>
      </c>
    </row>
    <row r="55" spans="1:20">
      <c r="A55" s="2" t="s">
        <v>310</v>
      </c>
      <c r="B55" s="1">
        <v>2006.3150800000001</v>
      </c>
      <c r="C55" s="10">
        <v>2.2799999999999998</v>
      </c>
      <c r="D55" s="10">
        <v>0.76800000000000002</v>
      </c>
      <c r="E55" s="10">
        <v>12.14</v>
      </c>
      <c r="F55" s="10">
        <v>1.284</v>
      </c>
      <c r="G55" s="10">
        <v>-1.73</v>
      </c>
      <c r="H55" s="10">
        <v>0.67900000000000005</v>
      </c>
      <c r="I55" s="10">
        <f t="shared" si="0"/>
        <v>2.2799999999999999E-3</v>
      </c>
      <c r="J55" s="10">
        <f t="shared" si="1"/>
        <v>1.2140000000000001E-2</v>
      </c>
      <c r="K55" s="10">
        <f t="shared" si="2"/>
        <v>-1.73E-3</v>
      </c>
      <c r="L55" s="10">
        <v>-4490618256.4899998</v>
      </c>
      <c r="M55" s="10">
        <v>1.1020000000000001</v>
      </c>
      <c r="N55" s="10">
        <v>3483908410.1100001</v>
      </c>
      <c r="O55" s="10">
        <v>0.998</v>
      </c>
      <c r="P55" s="10">
        <v>2884899246.1999998</v>
      </c>
      <c r="Q55" s="10">
        <v>0.7</v>
      </c>
      <c r="R55" s="10">
        <f t="shared" si="5"/>
        <v>-4490618.2564899996</v>
      </c>
      <c r="S55" s="10">
        <f t="shared" si="3"/>
        <v>3483908.4101100001</v>
      </c>
      <c r="T55" s="10">
        <f t="shared" si="4"/>
        <v>2884899.2461999999</v>
      </c>
    </row>
    <row r="56" spans="1:20">
      <c r="A56" s="2" t="s">
        <v>315</v>
      </c>
      <c r="B56" s="1">
        <v>2006.3972100000001</v>
      </c>
      <c r="C56" s="10">
        <v>0.77</v>
      </c>
      <c r="D56" s="10">
        <v>0.78600000000000003</v>
      </c>
      <c r="E56" s="10">
        <v>6.74</v>
      </c>
      <c r="F56" s="10">
        <v>1.044</v>
      </c>
      <c r="G56" s="10">
        <v>-4</v>
      </c>
      <c r="H56" s="10">
        <v>1.821</v>
      </c>
      <c r="I56" s="10">
        <f t="shared" si="0"/>
        <v>7.7000000000000007E-4</v>
      </c>
      <c r="J56" s="10">
        <f t="shared" si="1"/>
        <v>6.7400000000000003E-3</v>
      </c>
      <c r="K56" s="10">
        <f t="shared" si="2"/>
        <v>-4.0000000000000001E-3</v>
      </c>
      <c r="L56" s="10">
        <v>-4490618251.2299995</v>
      </c>
      <c r="M56" s="10">
        <v>1.28</v>
      </c>
      <c r="N56" s="10">
        <v>3483908416.4400001</v>
      </c>
      <c r="O56" s="10">
        <v>1.0009999999999999</v>
      </c>
      <c r="P56" s="10">
        <v>2884899243.5999999</v>
      </c>
      <c r="Q56" s="10">
        <v>1.5449999999999999</v>
      </c>
      <c r="R56" s="10">
        <f t="shared" si="5"/>
        <v>-4490618.2512299996</v>
      </c>
      <c r="S56" s="10">
        <f t="shared" si="3"/>
        <v>3483908.4164400003</v>
      </c>
      <c r="T56" s="10">
        <f t="shared" si="4"/>
        <v>2884899.2436000002</v>
      </c>
    </row>
    <row r="57" spans="1:20">
      <c r="A57" s="2" t="s">
        <v>320</v>
      </c>
      <c r="B57" s="1">
        <v>2006.4738600000001</v>
      </c>
      <c r="C57" s="10">
        <v>4.75</v>
      </c>
      <c r="D57" s="10">
        <v>1.788</v>
      </c>
      <c r="E57" s="10">
        <v>-0.88</v>
      </c>
      <c r="F57" s="10">
        <v>1.2290000000000001</v>
      </c>
      <c r="G57" s="10">
        <v>-1.47</v>
      </c>
      <c r="H57" s="10">
        <v>1.853</v>
      </c>
      <c r="I57" s="10">
        <f t="shared" si="0"/>
        <v>4.7499999999999999E-3</v>
      </c>
      <c r="J57" s="10">
        <f t="shared" si="1"/>
        <v>-8.8000000000000003E-4</v>
      </c>
      <c r="K57" s="10">
        <f t="shared" si="2"/>
        <v>-1.47E-3</v>
      </c>
      <c r="L57" s="10">
        <v>-4490618246.8699999</v>
      </c>
      <c r="M57" s="10">
        <v>1.7669999999999999</v>
      </c>
      <c r="N57" s="10">
        <v>3483908426.0300002</v>
      </c>
      <c r="O57" s="10">
        <v>1.415</v>
      </c>
      <c r="P57" s="10">
        <v>2884899247.7600002</v>
      </c>
      <c r="Q57" s="10">
        <v>1.7390000000000001</v>
      </c>
      <c r="R57" s="10">
        <f t="shared" si="5"/>
        <v>-4490618.2468699999</v>
      </c>
      <c r="S57" s="10">
        <f t="shared" si="3"/>
        <v>3483908.4260300002</v>
      </c>
      <c r="T57" s="10">
        <f t="shared" si="4"/>
        <v>2884899.2477600002</v>
      </c>
    </row>
    <row r="58" spans="1:20">
      <c r="A58" s="2" t="s">
        <v>321</v>
      </c>
      <c r="B58" s="1">
        <v>2006.4766099999999</v>
      </c>
      <c r="C58" s="10">
        <v>14.62</v>
      </c>
      <c r="D58" s="10">
        <v>4.8719999999999999</v>
      </c>
      <c r="E58" s="10">
        <v>0.31</v>
      </c>
      <c r="F58" s="10">
        <v>1.7789999999999999</v>
      </c>
      <c r="G58" s="10">
        <v>-9.91</v>
      </c>
      <c r="H58" s="10">
        <v>2.762</v>
      </c>
      <c r="I58" s="10">
        <f t="shared" si="0"/>
        <v>1.4619999999999999E-2</v>
      </c>
      <c r="J58" s="10">
        <f t="shared" si="1"/>
        <v>3.1E-4</v>
      </c>
      <c r="K58" s="10">
        <f t="shared" si="2"/>
        <v>-9.9100000000000004E-3</v>
      </c>
      <c r="L58" s="10">
        <v>-4490618257.5100002</v>
      </c>
      <c r="M58" s="10">
        <v>3.5259999999999998</v>
      </c>
      <c r="N58" s="10">
        <v>3483908432.9000001</v>
      </c>
      <c r="O58" s="10">
        <v>3.0920000000000001</v>
      </c>
      <c r="P58" s="10">
        <v>2884899244.75</v>
      </c>
      <c r="Q58" s="10">
        <v>3.5409999999999999</v>
      </c>
      <c r="R58" s="10">
        <f t="shared" si="5"/>
        <v>-4490618.2575099999</v>
      </c>
      <c r="S58" s="10">
        <f t="shared" si="3"/>
        <v>3483908.4329000004</v>
      </c>
      <c r="T58" s="10">
        <f t="shared" si="4"/>
        <v>2884899.2447500001</v>
      </c>
    </row>
    <row r="59" spans="1:20">
      <c r="A59" s="2" t="s">
        <v>325</v>
      </c>
      <c r="B59" s="1">
        <v>2006.55053</v>
      </c>
      <c r="C59" s="10">
        <v>-0.32</v>
      </c>
      <c r="D59" s="10">
        <v>0.82</v>
      </c>
      <c r="E59" s="10">
        <v>4.07</v>
      </c>
      <c r="F59" s="10">
        <v>1.4690000000000001</v>
      </c>
      <c r="G59" s="10">
        <v>2.1800000000000002</v>
      </c>
      <c r="H59" s="10">
        <v>2.444</v>
      </c>
      <c r="I59" s="10">
        <f t="shared" si="0"/>
        <v>-3.2000000000000003E-4</v>
      </c>
      <c r="J59" s="10">
        <f t="shared" si="1"/>
        <v>4.0700000000000007E-3</v>
      </c>
      <c r="K59" s="10">
        <f t="shared" si="2"/>
        <v>2.1800000000000001E-3</v>
      </c>
      <c r="L59" s="10">
        <v>-4490618243.4300003</v>
      </c>
      <c r="M59" s="10">
        <v>1.657</v>
      </c>
      <c r="N59" s="10">
        <v>3483908420.4299998</v>
      </c>
      <c r="O59" s="10">
        <v>1.361</v>
      </c>
      <c r="P59" s="10">
        <v>2884899248.8099999</v>
      </c>
      <c r="Q59" s="10">
        <v>2.0499999999999998</v>
      </c>
      <c r="R59" s="10">
        <f t="shared" si="5"/>
        <v>-4490618.2434300007</v>
      </c>
      <c r="S59" s="10">
        <f t="shared" si="3"/>
        <v>3483908.4204299999</v>
      </c>
      <c r="T59" s="10">
        <f t="shared" si="4"/>
        <v>2884899.2488099998</v>
      </c>
    </row>
    <row r="60" spans="1:20">
      <c r="A60" s="2" t="s">
        <v>326</v>
      </c>
      <c r="B60" s="1">
        <v>2006.6271899999999</v>
      </c>
      <c r="C60" s="10">
        <v>0.38</v>
      </c>
      <c r="D60" s="10">
        <v>0.85599999999999998</v>
      </c>
      <c r="E60" s="10">
        <v>4.46</v>
      </c>
      <c r="F60" s="10">
        <v>1.6259999999999999</v>
      </c>
      <c r="G60" s="10">
        <v>-1.67</v>
      </c>
      <c r="H60" s="10">
        <v>3.0739999999999998</v>
      </c>
      <c r="I60" s="10">
        <f t="shared" si="0"/>
        <v>3.8000000000000002E-4</v>
      </c>
      <c r="J60" s="10">
        <f t="shared" si="1"/>
        <v>4.4600000000000004E-3</v>
      </c>
      <c r="K60" s="10">
        <f t="shared" si="2"/>
        <v>-1.67E-3</v>
      </c>
      <c r="L60" s="10">
        <v>-4490618243.96</v>
      </c>
      <c r="M60" s="10">
        <v>1.768</v>
      </c>
      <c r="N60" s="10">
        <v>3483908423.6700001</v>
      </c>
      <c r="O60" s="10">
        <v>1.76</v>
      </c>
      <c r="P60" s="10">
        <v>2884899245.8000002</v>
      </c>
      <c r="Q60" s="10">
        <v>2.57</v>
      </c>
      <c r="R60" s="10">
        <f t="shared" si="5"/>
        <v>-4490618.2439600006</v>
      </c>
      <c r="S60" s="10">
        <f t="shared" si="3"/>
        <v>3483908.4236699999</v>
      </c>
      <c r="T60" s="10">
        <f t="shared" si="4"/>
        <v>2884899.2458000001</v>
      </c>
    </row>
    <row r="61" spans="1:20">
      <c r="A61" s="2" t="s">
        <v>333</v>
      </c>
      <c r="B61" s="1">
        <v>2006.7038500000001</v>
      </c>
      <c r="C61" s="10">
        <v>0.5</v>
      </c>
      <c r="D61" s="10">
        <v>0.83</v>
      </c>
      <c r="E61" s="10">
        <v>6.72</v>
      </c>
      <c r="F61" s="10">
        <v>1.1990000000000001</v>
      </c>
      <c r="G61" s="10">
        <v>-2.42</v>
      </c>
      <c r="H61" s="10">
        <v>2.7639999999999998</v>
      </c>
      <c r="I61" s="10">
        <f t="shared" si="0"/>
        <v>5.0000000000000001E-4</v>
      </c>
      <c r="J61" s="10">
        <f t="shared" si="1"/>
        <v>6.7200000000000003E-3</v>
      </c>
      <c r="K61" s="10">
        <f t="shared" si="2"/>
        <v>-2.4199999999999998E-3</v>
      </c>
      <c r="L61" s="10">
        <v>-4490618244.1099997</v>
      </c>
      <c r="M61" s="10">
        <v>1.3220000000000001</v>
      </c>
      <c r="N61" s="10">
        <v>3483908424.27</v>
      </c>
      <c r="O61" s="10">
        <v>1.6259999999999999</v>
      </c>
      <c r="P61" s="10">
        <v>2884899245.29</v>
      </c>
      <c r="Q61" s="10">
        <v>2.3180000000000001</v>
      </c>
      <c r="R61" s="10">
        <f t="shared" si="5"/>
        <v>-4490618.2441099994</v>
      </c>
      <c r="S61" s="10">
        <f t="shared" si="3"/>
        <v>3483908.4242699998</v>
      </c>
      <c r="T61" s="10">
        <f t="shared" si="4"/>
        <v>2884899.24529</v>
      </c>
    </row>
    <row r="62" spans="1:20">
      <c r="A62" s="2" t="s">
        <v>340</v>
      </c>
      <c r="B62" s="1">
        <v>2006.85716</v>
      </c>
      <c r="C62" s="10">
        <v>0.7</v>
      </c>
      <c r="D62" s="10">
        <v>0.77600000000000002</v>
      </c>
      <c r="E62" s="10">
        <v>3.83</v>
      </c>
      <c r="F62" s="10">
        <v>0.93899999999999995</v>
      </c>
      <c r="G62" s="10">
        <v>-2.69</v>
      </c>
      <c r="H62" s="10">
        <v>1.6759999999999999</v>
      </c>
      <c r="I62" s="10">
        <f t="shared" si="0"/>
        <v>6.9999999999999999E-4</v>
      </c>
      <c r="J62" s="10">
        <f t="shared" si="1"/>
        <v>3.8300000000000001E-3</v>
      </c>
      <c r="K62" s="10">
        <f t="shared" si="2"/>
        <v>-2.6900000000000001E-3</v>
      </c>
      <c r="L62" s="10">
        <v>-4490618239.3999996</v>
      </c>
      <c r="M62" s="10">
        <v>1.1439999999999999</v>
      </c>
      <c r="N62" s="10">
        <v>3483908430.9299998</v>
      </c>
      <c r="O62" s="10">
        <v>0.97299999999999998</v>
      </c>
      <c r="P62" s="10">
        <v>2884899245.3299999</v>
      </c>
      <c r="Q62" s="10">
        <v>1.427</v>
      </c>
      <c r="R62" s="10">
        <f t="shared" si="5"/>
        <v>-4490618.2393999994</v>
      </c>
      <c r="S62" s="10">
        <f t="shared" si="3"/>
        <v>3483908.4309299998</v>
      </c>
      <c r="T62" s="10">
        <f t="shared" si="4"/>
        <v>2884899.2453299998</v>
      </c>
    </row>
    <row r="63" spans="1:20">
      <c r="A63" s="2" t="s">
        <v>347</v>
      </c>
      <c r="B63" s="1">
        <v>2006.953</v>
      </c>
      <c r="C63" s="10">
        <v>0.3</v>
      </c>
      <c r="D63" s="10">
        <v>0.77200000000000002</v>
      </c>
      <c r="E63" s="10">
        <v>2.87</v>
      </c>
      <c r="F63" s="10">
        <v>1.351</v>
      </c>
      <c r="G63" s="10">
        <v>-1.34</v>
      </c>
      <c r="H63" s="10">
        <v>0.73199999999999998</v>
      </c>
      <c r="I63" s="10">
        <f t="shared" si="0"/>
        <v>2.9999999999999997E-4</v>
      </c>
      <c r="J63" s="10">
        <f t="shared" si="1"/>
        <v>2.8700000000000002E-3</v>
      </c>
      <c r="K63" s="10">
        <f t="shared" si="2"/>
        <v>-1.34E-3</v>
      </c>
      <c r="L63" s="10">
        <v>-4490618236.0699997</v>
      </c>
      <c r="M63" s="10">
        <v>1.1619999999999999</v>
      </c>
      <c r="N63" s="10">
        <v>3483908433.73</v>
      </c>
      <c r="O63" s="10">
        <v>1.032</v>
      </c>
      <c r="P63" s="10">
        <v>2884899246.48</v>
      </c>
      <c r="Q63" s="10">
        <v>0.73699999999999999</v>
      </c>
      <c r="R63" s="10">
        <f t="shared" si="5"/>
        <v>-4490618.2360699996</v>
      </c>
      <c r="S63" s="10">
        <f t="shared" si="3"/>
        <v>3483908.4337300002</v>
      </c>
      <c r="T63" s="10">
        <f t="shared" si="4"/>
        <v>2884899.2464800002</v>
      </c>
    </row>
    <row r="64" spans="1:20">
      <c r="A64" s="2" t="s">
        <v>350</v>
      </c>
      <c r="B64" s="1">
        <v>2007.0296599999999</v>
      </c>
      <c r="C64" s="10">
        <v>0.56999999999999995</v>
      </c>
      <c r="D64" s="10">
        <v>0.73899999999999999</v>
      </c>
      <c r="E64" s="10">
        <v>3.19</v>
      </c>
      <c r="F64" s="10">
        <v>0.876</v>
      </c>
      <c r="G64" s="10">
        <v>-1.81</v>
      </c>
      <c r="H64" s="10">
        <v>0.50700000000000001</v>
      </c>
      <c r="I64" s="10">
        <f t="shared" si="0"/>
        <v>5.6999999999999998E-4</v>
      </c>
      <c r="J64" s="10">
        <f t="shared" si="1"/>
        <v>3.1900000000000001E-3</v>
      </c>
      <c r="K64" s="10">
        <f t="shared" si="2"/>
        <v>-1.8100000000000002E-3</v>
      </c>
      <c r="L64" s="10">
        <v>-4490618235.04</v>
      </c>
      <c r="M64" s="10">
        <v>0.84499999999999997</v>
      </c>
      <c r="N64" s="10">
        <v>3483908435.8499999</v>
      </c>
      <c r="O64" s="10">
        <v>0.73799999999999999</v>
      </c>
      <c r="P64" s="10">
        <v>2884899246.2800002</v>
      </c>
      <c r="Q64" s="10">
        <v>0.55800000000000005</v>
      </c>
      <c r="R64" s="10">
        <f t="shared" si="5"/>
        <v>-4490618.2350399997</v>
      </c>
      <c r="S64" s="10">
        <f t="shared" si="3"/>
        <v>3483908.43585</v>
      </c>
      <c r="T64" s="10">
        <f t="shared" si="4"/>
        <v>2884899.2462800001</v>
      </c>
    </row>
    <row r="65" spans="1:20">
      <c r="A65" s="2" t="s">
        <v>354</v>
      </c>
      <c r="B65" s="1">
        <v>2007.1063200000001</v>
      </c>
      <c r="C65" s="10">
        <v>0.52</v>
      </c>
      <c r="D65" s="10">
        <v>0.748</v>
      </c>
      <c r="E65" s="10">
        <v>2.37</v>
      </c>
      <c r="F65" s="10">
        <v>0.999</v>
      </c>
      <c r="G65" s="10">
        <v>-1.45</v>
      </c>
      <c r="H65" s="10">
        <v>0.56499999999999995</v>
      </c>
      <c r="I65" s="10">
        <f t="shared" si="0"/>
        <v>5.2000000000000006E-4</v>
      </c>
      <c r="J65" s="10">
        <f t="shared" si="1"/>
        <v>2.3700000000000001E-3</v>
      </c>
      <c r="K65" s="10">
        <f t="shared" si="2"/>
        <v>-1.4499999999999999E-3</v>
      </c>
      <c r="L65" s="10">
        <v>-4490618232.7799997</v>
      </c>
      <c r="M65" s="10">
        <v>0.90900000000000003</v>
      </c>
      <c r="N65" s="10">
        <v>3483908438.48</v>
      </c>
      <c r="O65" s="10">
        <v>0.82499999999999996</v>
      </c>
      <c r="P65" s="10">
        <v>2884899246.6799998</v>
      </c>
      <c r="Q65" s="10">
        <v>0.60899999999999999</v>
      </c>
      <c r="R65" s="10">
        <f t="shared" si="5"/>
        <v>-4490618.2327800002</v>
      </c>
      <c r="S65" s="10">
        <f t="shared" si="3"/>
        <v>3483908.43848</v>
      </c>
      <c r="T65" s="10">
        <f t="shared" si="4"/>
        <v>2884899.2466799999</v>
      </c>
    </row>
    <row r="66" spans="1:20">
      <c r="A66" s="2" t="s">
        <v>358</v>
      </c>
      <c r="B66" s="1">
        <v>2007.2021400000001</v>
      </c>
      <c r="C66" s="10">
        <v>-0.12</v>
      </c>
      <c r="D66" s="10">
        <v>0.75900000000000001</v>
      </c>
      <c r="E66" s="10">
        <v>2.86</v>
      </c>
      <c r="F66" s="10">
        <v>1.153</v>
      </c>
      <c r="G66" s="10">
        <v>-2.99</v>
      </c>
      <c r="H66" s="10">
        <v>0.57999999999999996</v>
      </c>
      <c r="I66" s="10">
        <f t="shared" ref="I66:I127" si="6">C66*0.001</f>
        <v>-1.2E-4</v>
      </c>
      <c r="J66" s="10">
        <f t="shared" ref="J66:J127" si="7">E66*0.001</f>
        <v>2.8600000000000001E-3</v>
      </c>
      <c r="K66" s="10">
        <f t="shared" ref="K66:K127" si="8">G66*0.001</f>
        <v>-2.9900000000000005E-3</v>
      </c>
      <c r="L66" s="10">
        <v>-4490618231.1999998</v>
      </c>
      <c r="M66" s="10">
        <v>1.014</v>
      </c>
      <c r="N66" s="10">
        <v>3483908440.79</v>
      </c>
      <c r="O66" s="10">
        <v>0.91</v>
      </c>
      <c r="P66" s="10">
        <v>2884899245.1399999</v>
      </c>
      <c r="Q66" s="10">
        <v>0.621</v>
      </c>
      <c r="R66" s="10">
        <f t="shared" si="5"/>
        <v>-4490618.2312000003</v>
      </c>
      <c r="S66" s="10">
        <f t="shared" ref="S66:S127" si="9">N66*0.001</f>
        <v>3483908.4407899999</v>
      </c>
      <c r="T66" s="10">
        <f t="shared" ref="T66:T127" si="10">P66*0.001</f>
        <v>2884899.2451399998</v>
      </c>
    </row>
    <row r="67" spans="1:20">
      <c r="A67" s="2" t="s">
        <v>364</v>
      </c>
      <c r="B67" s="1">
        <v>2007.2979700000001</v>
      </c>
      <c r="C67" s="10">
        <v>-1.01</v>
      </c>
      <c r="D67" s="10">
        <v>0.76300000000000001</v>
      </c>
      <c r="E67" s="10">
        <v>-3.04</v>
      </c>
      <c r="F67" s="10">
        <v>1.196</v>
      </c>
      <c r="G67" s="10">
        <v>-0.18</v>
      </c>
      <c r="H67" s="10">
        <v>0.60299999999999998</v>
      </c>
      <c r="I67" s="10">
        <f t="shared" si="6"/>
        <v>-1.01E-3</v>
      </c>
      <c r="J67" s="10">
        <f t="shared" si="7"/>
        <v>-3.0400000000000002E-3</v>
      </c>
      <c r="K67" s="10">
        <f t="shared" si="8"/>
        <v>-1.7999999999999998E-4</v>
      </c>
      <c r="L67" s="10">
        <v>-4490618223.96</v>
      </c>
      <c r="M67" s="10">
        <v>1.036</v>
      </c>
      <c r="N67" s="10">
        <v>3483908446.8099999</v>
      </c>
      <c r="O67" s="10">
        <v>0.94299999999999995</v>
      </c>
      <c r="P67" s="10">
        <v>2884899247.3600001</v>
      </c>
      <c r="Q67" s="10">
        <v>0.64300000000000002</v>
      </c>
      <c r="R67" s="10">
        <f t="shared" ref="R67:R127" si="11">L67*0.001</f>
        <v>-4490618.2239600001</v>
      </c>
      <c r="S67" s="10">
        <f t="shared" si="9"/>
        <v>3483908.4468100001</v>
      </c>
      <c r="T67" s="10">
        <f t="shared" si="10"/>
        <v>2884899.2473600004</v>
      </c>
    </row>
    <row r="68" spans="1:20">
      <c r="A68" s="2" t="s">
        <v>369</v>
      </c>
      <c r="B68" s="1">
        <v>2007.3937900000001</v>
      </c>
      <c r="C68" s="10">
        <v>-0.15</v>
      </c>
      <c r="D68" s="10">
        <v>0.85</v>
      </c>
      <c r="E68" s="10">
        <v>-4.04</v>
      </c>
      <c r="F68" s="10">
        <v>1.337</v>
      </c>
      <c r="G68" s="10">
        <v>1.05</v>
      </c>
      <c r="H68" s="10">
        <v>1.53</v>
      </c>
      <c r="I68" s="10">
        <f t="shared" si="6"/>
        <v>-1.4999999999999999E-4</v>
      </c>
      <c r="J68" s="10">
        <f t="shared" si="7"/>
        <v>-4.0400000000000002E-3</v>
      </c>
      <c r="K68" s="10">
        <f t="shared" si="8"/>
        <v>1.0500000000000002E-3</v>
      </c>
      <c r="L68" s="10">
        <v>-4490618221.5299997</v>
      </c>
      <c r="M68" s="10">
        <v>1.4079999999999999</v>
      </c>
      <c r="N68" s="10">
        <v>3483908450.3600001</v>
      </c>
      <c r="O68" s="10">
        <v>1.089</v>
      </c>
      <c r="P68" s="10">
        <v>2884899248.9699998</v>
      </c>
      <c r="Q68" s="10">
        <v>1.296</v>
      </c>
      <c r="R68" s="10">
        <f t="shared" si="11"/>
        <v>-4490618.2215299997</v>
      </c>
      <c r="S68" s="10">
        <f t="shared" si="9"/>
        <v>3483908.4503600001</v>
      </c>
      <c r="T68" s="10">
        <f t="shared" si="10"/>
        <v>2884899.2489700001</v>
      </c>
    </row>
    <row r="69" spans="1:20">
      <c r="A69" s="2" t="s">
        <v>374</v>
      </c>
      <c r="B69" s="1">
        <v>2007.47045</v>
      </c>
      <c r="C69" s="10">
        <v>0.36</v>
      </c>
      <c r="D69" s="10">
        <v>0.78600000000000003</v>
      </c>
      <c r="E69" s="10">
        <v>-1.68</v>
      </c>
      <c r="F69" s="10">
        <v>1.089</v>
      </c>
      <c r="G69" s="10">
        <v>-5.77</v>
      </c>
      <c r="H69" s="10">
        <v>1.7889999999999999</v>
      </c>
      <c r="I69" s="10">
        <f t="shared" si="6"/>
        <v>3.5999999999999997E-4</v>
      </c>
      <c r="J69" s="10">
        <f t="shared" si="7"/>
        <v>-1.6800000000000001E-3</v>
      </c>
      <c r="K69" s="10">
        <f t="shared" si="8"/>
        <v>-5.77E-3</v>
      </c>
      <c r="L69" s="10">
        <v>-4490618224.1999998</v>
      </c>
      <c r="M69" s="10">
        <v>1.296</v>
      </c>
      <c r="N69" s="10">
        <v>3483908452.77</v>
      </c>
      <c r="O69" s="10">
        <v>1.016</v>
      </c>
      <c r="P69" s="10">
        <v>2884899243.23</v>
      </c>
      <c r="Q69" s="10">
        <v>1.514</v>
      </c>
      <c r="R69" s="10">
        <f t="shared" si="11"/>
        <v>-4490618.2242000001</v>
      </c>
      <c r="S69" s="10">
        <f t="shared" si="9"/>
        <v>3483908.4527699999</v>
      </c>
      <c r="T69" s="10">
        <f t="shared" si="10"/>
        <v>2884899.2432300001</v>
      </c>
    </row>
    <row r="70" spans="1:20">
      <c r="A70" s="2" t="s">
        <v>375</v>
      </c>
      <c r="B70" s="1">
        <v>2007.4731899999999</v>
      </c>
      <c r="C70" s="10">
        <v>16.579999999999998</v>
      </c>
      <c r="D70" s="10">
        <v>1.3680000000000001</v>
      </c>
      <c r="E70" s="10">
        <v>-5.54</v>
      </c>
      <c r="F70" s="10">
        <v>0.94099999999999995</v>
      </c>
      <c r="G70" s="10">
        <v>1.24</v>
      </c>
      <c r="H70" s="10">
        <v>1.54</v>
      </c>
      <c r="I70" s="10">
        <f t="shared" si="6"/>
        <v>1.6579999999999998E-2</v>
      </c>
      <c r="J70" s="10">
        <f t="shared" si="7"/>
        <v>-5.5399999999999998E-3</v>
      </c>
      <c r="K70" s="10">
        <f t="shared" si="8"/>
        <v>1.24E-3</v>
      </c>
      <c r="L70" s="10">
        <v>-4490618230.6700001</v>
      </c>
      <c r="M70" s="10">
        <v>1.452</v>
      </c>
      <c r="N70" s="10">
        <v>3483908462.79</v>
      </c>
      <c r="O70" s="10">
        <v>1.0660000000000001</v>
      </c>
      <c r="P70" s="10">
        <v>2884899256.8600001</v>
      </c>
      <c r="Q70" s="10">
        <v>1.3720000000000001</v>
      </c>
      <c r="R70" s="10">
        <f t="shared" si="11"/>
        <v>-4490618.2306700004</v>
      </c>
      <c r="S70" s="10">
        <f t="shared" si="9"/>
        <v>3483908.4627900003</v>
      </c>
      <c r="T70" s="10">
        <f t="shared" si="10"/>
        <v>2884899.2568600001</v>
      </c>
    </row>
    <row r="71" spans="1:20">
      <c r="A71" s="2" t="s">
        <v>379</v>
      </c>
      <c r="B71" s="1">
        <v>2007.5471</v>
      </c>
      <c r="C71" s="10">
        <v>-0.03</v>
      </c>
      <c r="D71" s="10">
        <v>0.77100000000000002</v>
      </c>
      <c r="E71" s="10">
        <v>-2.86</v>
      </c>
      <c r="F71" s="10">
        <v>0.81799999999999995</v>
      </c>
      <c r="G71" s="10">
        <v>-3.76</v>
      </c>
      <c r="H71" s="10">
        <v>1.5669999999999999</v>
      </c>
      <c r="I71" s="10">
        <f t="shared" si="6"/>
        <v>-3.0000000000000001E-5</v>
      </c>
      <c r="J71" s="10">
        <f t="shared" si="7"/>
        <v>-2.8600000000000001E-3</v>
      </c>
      <c r="K71" s="10">
        <f t="shared" si="8"/>
        <v>-3.7599999999999999E-3</v>
      </c>
      <c r="L71" s="10">
        <v>-4490618220.8900003</v>
      </c>
      <c r="M71" s="10">
        <v>1.022</v>
      </c>
      <c r="N71" s="10">
        <v>3483908455.0300002</v>
      </c>
      <c r="O71" s="10">
        <v>0.94699999999999995</v>
      </c>
      <c r="P71" s="10">
        <v>2884899244.9499998</v>
      </c>
      <c r="Q71" s="10">
        <v>1.333</v>
      </c>
      <c r="R71" s="10">
        <f t="shared" si="11"/>
        <v>-4490618.2208900005</v>
      </c>
      <c r="S71" s="10">
        <f t="shared" si="9"/>
        <v>3483908.4550300003</v>
      </c>
      <c r="T71" s="10">
        <f t="shared" si="10"/>
        <v>2884899.2449499997</v>
      </c>
    </row>
    <row r="72" spans="1:20">
      <c r="A72" s="2" t="s">
        <v>381</v>
      </c>
      <c r="B72" s="1">
        <v>2007.64293</v>
      </c>
      <c r="C72" s="10">
        <v>-1.29</v>
      </c>
      <c r="D72" s="10">
        <v>0.85799999999999998</v>
      </c>
      <c r="E72" s="10">
        <v>-5.34</v>
      </c>
      <c r="F72" s="10">
        <v>1.4179999999999999</v>
      </c>
      <c r="G72" s="10">
        <v>0.25</v>
      </c>
      <c r="H72" s="10">
        <v>1.7529999999999999</v>
      </c>
      <c r="I72" s="10">
        <f t="shared" si="6"/>
        <v>-1.2900000000000001E-3</v>
      </c>
      <c r="J72" s="10">
        <f t="shared" si="7"/>
        <v>-5.3400000000000001E-3</v>
      </c>
      <c r="K72" s="10">
        <f t="shared" si="8"/>
        <v>2.5000000000000001E-4</v>
      </c>
      <c r="L72" s="10">
        <v>-4490618215.0600004</v>
      </c>
      <c r="M72" s="10">
        <v>1.5109999999999999</v>
      </c>
      <c r="N72" s="10">
        <v>3483908457.8099999</v>
      </c>
      <c r="O72" s="10">
        <v>1.1759999999999999</v>
      </c>
      <c r="P72" s="10">
        <v>2884899248.0700002</v>
      </c>
      <c r="Q72" s="10">
        <v>1.468</v>
      </c>
      <c r="R72" s="10">
        <f t="shared" si="11"/>
        <v>-4490618.2150600003</v>
      </c>
      <c r="S72" s="10">
        <f t="shared" si="9"/>
        <v>3483908.4578100001</v>
      </c>
      <c r="T72" s="10">
        <f t="shared" si="10"/>
        <v>2884899.2480700002</v>
      </c>
    </row>
    <row r="73" spans="1:20">
      <c r="A73" s="2" t="s">
        <v>386</v>
      </c>
      <c r="B73" s="1">
        <v>2007.7004300000001</v>
      </c>
      <c r="C73" s="10">
        <v>-1.44</v>
      </c>
      <c r="D73" s="10">
        <v>0.81599999999999995</v>
      </c>
      <c r="E73" s="10">
        <v>-10.01</v>
      </c>
      <c r="F73" s="10">
        <v>1.1759999999999999</v>
      </c>
      <c r="G73" s="10">
        <v>-0.68</v>
      </c>
      <c r="H73" s="10">
        <v>1.4590000000000001</v>
      </c>
      <c r="I73" s="10">
        <f t="shared" si="6"/>
        <v>-1.4399999999999999E-3</v>
      </c>
      <c r="J73" s="10">
        <f t="shared" si="7"/>
        <v>-1.001E-2</v>
      </c>
      <c r="K73" s="10">
        <f t="shared" si="8"/>
        <v>-6.8000000000000005E-4</v>
      </c>
      <c r="L73" s="10">
        <v>-4490618211.2399998</v>
      </c>
      <c r="M73" s="10">
        <v>1.2569999999999999</v>
      </c>
      <c r="N73" s="10">
        <v>3483908463.25</v>
      </c>
      <c r="O73" s="10">
        <v>1.026</v>
      </c>
      <c r="P73" s="10">
        <v>2884899247.2399998</v>
      </c>
      <c r="Q73" s="10">
        <v>1.2430000000000001</v>
      </c>
      <c r="R73" s="10">
        <f t="shared" si="11"/>
        <v>-4490618.2112400001</v>
      </c>
      <c r="S73" s="10">
        <f t="shared" si="9"/>
        <v>3483908.46325</v>
      </c>
      <c r="T73" s="10">
        <f t="shared" si="10"/>
        <v>2884899.2472399999</v>
      </c>
    </row>
    <row r="74" spans="1:20">
      <c r="A74" s="2" t="s">
        <v>390</v>
      </c>
      <c r="B74" s="1">
        <v>2007.7962500000001</v>
      </c>
      <c r="C74" s="10">
        <v>0.4</v>
      </c>
      <c r="D74" s="10">
        <v>0.79700000000000004</v>
      </c>
      <c r="E74" s="10">
        <v>-0.17</v>
      </c>
      <c r="F74" s="10">
        <v>1.131</v>
      </c>
      <c r="G74" s="10">
        <v>-2.08</v>
      </c>
      <c r="H74" s="10">
        <v>2.024</v>
      </c>
      <c r="I74" s="10">
        <f t="shared" si="6"/>
        <v>4.0000000000000002E-4</v>
      </c>
      <c r="J74" s="10">
        <f t="shared" si="7"/>
        <v>-1.7000000000000001E-4</v>
      </c>
      <c r="K74" s="10">
        <f t="shared" si="8"/>
        <v>-2.0800000000000003E-3</v>
      </c>
      <c r="L74" s="10">
        <v>-4490618217.0799999</v>
      </c>
      <c r="M74" s="10">
        <v>1.345</v>
      </c>
      <c r="N74" s="10">
        <v>3483908459.4899998</v>
      </c>
      <c r="O74" s="10">
        <v>1.137</v>
      </c>
      <c r="P74" s="10">
        <v>2884899246.96</v>
      </c>
      <c r="Q74" s="10">
        <v>1.7050000000000001</v>
      </c>
      <c r="R74" s="10">
        <f t="shared" si="11"/>
        <v>-4490618.2170799999</v>
      </c>
      <c r="S74" s="10">
        <f t="shared" si="9"/>
        <v>3483908.4594899998</v>
      </c>
      <c r="T74" s="10">
        <f t="shared" si="10"/>
        <v>2884899.2469600001</v>
      </c>
    </row>
    <row r="75" spans="1:20">
      <c r="A75" s="2" t="s">
        <v>609</v>
      </c>
      <c r="B75" s="1">
        <v>2007.8539000000001</v>
      </c>
      <c r="C75" s="10">
        <v>-0.44</v>
      </c>
      <c r="D75" s="10">
        <v>0.83799999999999997</v>
      </c>
      <c r="E75" s="10">
        <v>-3.63</v>
      </c>
      <c r="F75" s="10">
        <v>2.5190000000000001</v>
      </c>
      <c r="G75" s="10">
        <v>0.36</v>
      </c>
      <c r="H75" s="10">
        <v>1.115</v>
      </c>
      <c r="I75" s="10">
        <f t="shared" si="6"/>
        <v>-4.4000000000000002E-4</v>
      </c>
      <c r="J75" s="10">
        <f t="shared" si="7"/>
        <v>-3.63E-3</v>
      </c>
      <c r="K75" s="10">
        <f t="shared" si="8"/>
        <v>3.5999999999999997E-4</v>
      </c>
      <c r="L75" s="10">
        <v>-4490618212.3000002</v>
      </c>
      <c r="M75" s="10">
        <v>1.9470000000000001</v>
      </c>
      <c r="N75" s="10">
        <v>3483908462.6700001</v>
      </c>
      <c r="O75" s="10">
        <v>1.833</v>
      </c>
      <c r="P75" s="10">
        <v>2884899248.8200002</v>
      </c>
      <c r="Q75" s="10">
        <v>1.0669999999999999</v>
      </c>
      <c r="R75" s="10">
        <f t="shared" si="11"/>
        <v>-4490618.2123000007</v>
      </c>
      <c r="S75" s="10">
        <f t="shared" si="9"/>
        <v>3483908.4626700003</v>
      </c>
      <c r="T75" s="10">
        <f t="shared" si="10"/>
        <v>2884899.2488200003</v>
      </c>
    </row>
    <row r="76" spans="1:20">
      <c r="A76" s="2" t="s">
        <v>400</v>
      </c>
      <c r="B76" s="1">
        <v>2007.94958</v>
      </c>
      <c r="C76" s="10">
        <v>0.83</v>
      </c>
      <c r="D76" s="10">
        <v>0.78900000000000003</v>
      </c>
      <c r="E76" s="10">
        <v>4.45</v>
      </c>
      <c r="F76" s="10">
        <v>1.64</v>
      </c>
      <c r="G76" s="10">
        <v>-0.76</v>
      </c>
      <c r="H76" s="10">
        <v>0.79400000000000004</v>
      </c>
      <c r="I76" s="10">
        <f t="shared" si="6"/>
        <v>8.3000000000000001E-4</v>
      </c>
      <c r="J76" s="10">
        <f t="shared" si="7"/>
        <v>4.45E-3</v>
      </c>
      <c r="K76" s="10">
        <f t="shared" si="8"/>
        <v>-7.6000000000000004E-4</v>
      </c>
      <c r="L76" s="10">
        <v>-4490618216.5699997</v>
      </c>
      <c r="M76" s="10">
        <v>1.3560000000000001</v>
      </c>
      <c r="N76" s="10">
        <v>3483908459.9099998</v>
      </c>
      <c r="O76" s="10">
        <v>1.2170000000000001</v>
      </c>
      <c r="P76" s="10">
        <v>2884899248.5300002</v>
      </c>
      <c r="Q76" s="10">
        <v>0.78700000000000003</v>
      </c>
      <c r="R76" s="10">
        <f t="shared" si="11"/>
        <v>-4490618.2165700002</v>
      </c>
      <c r="S76" s="10">
        <f t="shared" si="9"/>
        <v>3483908.4599099997</v>
      </c>
      <c r="T76" s="10">
        <f t="shared" si="10"/>
        <v>2884899.2485300004</v>
      </c>
    </row>
    <row r="77" spans="1:20">
      <c r="A77" s="2" t="s">
        <v>403</v>
      </c>
      <c r="B77" s="1">
        <v>2008.0535500000001</v>
      </c>
      <c r="C77" s="10">
        <v>0.86</v>
      </c>
      <c r="D77" s="10">
        <v>0.75700000000000001</v>
      </c>
      <c r="E77" s="10">
        <v>-4.62</v>
      </c>
      <c r="F77" s="10">
        <v>0.94099999999999995</v>
      </c>
      <c r="G77" s="10">
        <v>-0.44</v>
      </c>
      <c r="H77" s="10">
        <v>0.63500000000000001</v>
      </c>
      <c r="I77" s="10">
        <f t="shared" si="6"/>
        <v>8.5999999999999998E-4</v>
      </c>
      <c r="J77" s="10">
        <f t="shared" si="7"/>
        <v>-4.62E-3</v>
      </c>
      <c r="K77" s="10">
        <f t="shared" si="8"/>
        <v>-4.4000000000000002E-4</v>
      </c>
      <c r="L77" s="10">
        <v>-4490618208.7600002</v>
      </c>
      <c r="M77" s="10">
        <v>0.96599999999999997</v>
      </c>
      <c r="N77" s="10">
        <v>3483908469.8600001</v>
      </c>
      <c r="O77" s="10">
        <v>0.73</v>
      </c>
      <c r="P77" s="10">
        <v>2884899248.9699998</v>
      </c>
      <c r="Q77" s="10">
        <v>0.628</v>
      </c>
      <c r="R77" s="10">
        <f t="shared" si="11"/>
        <v>-4490618.2087600008</v>
      </c>
      <c r="S77" s="10">
        <f t="shared" si="9"/>
        <v>3483908.4698600001</v>
      </c>
      <c r="T77" s="10">
        <f t="shared" si="10"/>
        <v>2884899.2489700001</v>
      </c>
    </row>
    <row r="78" spans="1:20">
      <c r="A78" s="2" t="s">
        <v>404</v>
      </c>
      <c r="B78" s="1">
        <v>2008.0563500000001</v>
      </c>
      <c r="C78" s="10">
        <v>0.94</v>
      </c>
      <c r="D78" s="10">
        <v>0.72299999999999998</v>
      </c>
      <c r="E78" s="10">
        <v>4.72</v>
      </c>
      <c r="F78" s="10">
        <v>0.872</v>
      </c>
      <c r="G78" s="10">
        <v>-2.4900000000000002</v>
      </c>
      <c r="H78" s="10">
        <v>0.61199999999999999</v>
      </c>
      <c r="I78" s="10">
        <f t="shared" si="6"/>
        <v>9.3999999999999997E-4</v>
      </c>
      <c r="J78" s="10">
        <f t="shared" si="7"/>
        <v>4.7200000000000002E-3</v>
      </c>
      <c r="K78" s="10">
        <f t="shared" si="8"/>
        <v>-2.4900000000000005E-3</v>
      </c>
      <c r="L78" s="10">
        <v>-4490618215.2200003</v>
      </c>
      <c r="M78" s="10">
        <v>0.90700000000000003</v>
      </c>
      <c r="N78" s="10">
        <v>3483908463.1700001</v>
      </c>
      <c r="O78" s="10">
        <v>0.68400000000000005</v>
      </c>
      <c r="P78" s="10">
        <v>2884899247.1799998</v>
      </c>
      <c r="Q78" s="10">
        <v>0.60599999999999998</v>
      </c>
      <c r="R78" s="10">
        <f t="shared" si="11"/>
        <v>-4490618.2152200006</v>
      </c>
      <c r="S78" s="10">
        <f t="shared" si="9"/>
        <v>3483908.4631700004</v>
      </c>
      <c r="T78" s="10">
        <f t="shared" si="10"/>
        <v>2884899.2471799999</v>
      </c>
    </row>
    <row r="79" spans="1:20">
      <c r="A79" s="2" t="s">
        <v>409</v>
      </c>
      <c r="B79" s="1">
        <v>2008.1220599999999</v>
      </c>
      <c r="C79" s="10">
        <v>0.08</v>
      </c>
      <c r="D79" s="10">
        <v>0.77100000000000002</v>
      </c>
      <c r="E79" s="10">
        <v>-3.41</v>
      </c>
      <c r="F79" s="10">
        <v>1.228</v>
      </c>
      <c r="G79" s="10">
        <v>0.83</v>
      </c>
      <c r="H79" s="10">
        <v>0.57699999999999996</v>
      </c>
      <c r="I79" s="10">
        <f t="shared" si="6"/>
        <v>8.0000000000000007E-5</v>
      </c>
      <c r="J79" s="10">
        <f t="shared" si="7"/>
        <v>-3.4100000000000003E-3</v>
      </c>
      <c r="K79" s="10">
        <f t="shared" si="8"/>
        <v>8.3000000000000001E-4</v>
      </c>
      <c r="L79" s="10">
        <v>-4490618207.0799999</v>
      </c>
      <c r="M79" s="10">
        <v>1.06</v>
      </c>
      <c r="N79" s="10">
        <v>3483908469.9899998</v>
      </c>
      <c r="O79" s="10">
        <v>0.96599999999999997</v>
      </c>
      <c r="P79" s="10">
        <v>2884899249.8299999</v>
      </c>
      <c r="Q79" s="10">
        <v>0.61699999999999999</v>
      </c>
      <c r="R79" s="10">
        <f t="shared" si="11"/>
        <v>-4490618.2070800001</v>
      </c>
      <c r="S79" s="10">
        <f t="shared" si="9"/>
        <v>3483908.4699899997</v>
      </c>
      <c r="T79" s="10">
        <f t="shared" si="10"/>
        <v>2884899.2498300001</v>
      </c>
    </row>
    <row r="80" spans="1:20">
      <c r="A80" s="2" t="s">
        <v>413</v>
      </c>
      <c r="B80" s="1">
        <v>2008.1987200000001</v>
      </c>
      <c r="C80" s="10">
        <v>0.28999999999999998</v>
      </c>
      <c r="D80" s="10">
        <v>0.78700000000000003</v>
      </c>
      <c r="E80" s="10">
        <v>1.8</v>
      </c>
      <c r="F80" s="10">
        <v>1.6160000000000001</v>
      </c>
      <c r="G80" s="10">
        <v>-1.39</v>
      </c>
      <c r="H80" s="10">
        <v>0.75700000000000001</v>
      </c>
      <c r="I80" s="10">
        <f t="shared" si="6"/>
        <v>2.9E-4</v>
      </c>
      <c r="J80" s="10">
        <f t="shared" si="7"/>
        <v>1.8000000000000002E-3</v>
      </c>
      <c r="K80" s="10">
        <f t="shared" si="8"/>
        <v>-1.39E-3</v>
      </c>
      <c r="L80" s="10">
        <v>-4490618209.6300001</v>
      </c>
      <c r="M80" s="10">
        <v>1.274</v>
      </c>
      <c r="N80" s="10">
        <v>3483908468.7199998</v>
      </c>
      <c r="O80" s="10">
        <v>1.2549999999999999</v>
      </c>
      <c r="P80" s="10">
        <v>2884899248.0500002</v>
      </c>
      <c r="Q80" s="10">
        <v>0.77900000000000003</v>
      </c>
      <c r="R80" s="10">
        <f t="shared" si="11"/>
        <v>-4490618.2096300004</v>
      </c>
      <c r="S80" s="10">
        <f t="shared" si="9"/>
        <v>3483908.4687199998</v>
      </c>
      <c r="T80" s="10">
        <f t="shared" si="10"/>
        <v>2884899.2480500001</v>
      </c>
    </row>
    <row r="81" spans="1:20">
      <c r="A81" s="2" t="s">
        <v>420</v>
      </c>
      <c r="B81" s="1">
        <v>2008.2945400000001</v>
      </c>
      <c r="C81" s="10">
        <v>1.63</v>
      </c>
      <c r="D81" s="10">
        <v>0.79</v>
      </c>
      <c r="E81" s="10">
        <v>10.71</v>
      </c>
      <c r="F81" s="10">
        <v>1.718</v>
      </c>
      <c r="G81" s="10">
        <v>-2.42</v>
      </c>
      <c r="H81" s="10">
        <v>1.0609999999999999</v>
      </c>
      <c r="I81" s="10">
        <f t="shared" si="6"/>
        <v>1.6299999999999999E-3</v>
      </c>
      <c r="J81" s="10">
        <f t="shared" si="7"/>
        <v>1.0710000000000001E-2</v>
      </c>
      <c r="K81" s="10">
        <f t="shared" si="8"/>
        <v>-2.4199999999999998E-3</v>
      </c>
      <c r="L81" s="10">
        <v>-4490618214.4200001</v>
      </c>
      <c r="M81" s="10">
        <v>1.458</v>
      </c>
      <c r="N81" s="10">
        <v>3483908465.3200002</v>
      </c>
      <c r="O81" s="10">
        <v>1.254</v>
      </c>
      <c r="P81" s="10">
        <v>2884899247.8699999</v>
      </c>
      <c r="Q81" s="10">
        <v>1</v>
      </c>
      <c r="R81" s="10">
        <f t="shared" si="11"/>
        <v>-4490618.2144200001</v>
      </c>
      <c r="S81" s="10">
        <f t="shared" si="9"/>
        <v>3483908.4653200004</v>
      </c>
      <c r="T81" s="10">
        <f t="shared" si="10"/>
        <v>2884899.2478700001</v>
      </c>
    </row>
    <row r="82" spans="1:20">
      <c r="A82" s="2" t="s">
        <v>422</v>
      </c>
      <c r="B82" s="1">
        <v>2008.3712</v>
      </c>
      <c r="C82" s="10">
        <v>0.19</v>
      </c>
      <c r="D82" s="10">
        <v>0.79</v>
      </c>
      <c r="E82" s="10">
        <v>6.77</v>
      </c>
      <c r="F82" s="10">
        <v>1.054</v>
      </c>
      <c r="G82" s="10">
        <v>0.44</v>
      </c>
      <c r="H82" s="10">
        <v>1.806</v>
      </c>
      <c r="I82" s="10">
        <f t="shared" si="6"/>
        <v>1.9000000000000001E-4</v>
      </c>
      <c r="J82" s="10">
        <f t="shared" si="7"/>
        <v>6.77E-3</v>
      </c>
      <c r="K82" s="10">
        <f t="shared" si="8"/>
        <v>4.4000000000000002E-4</v>
      </c>
      <c r="L82" s="10">
        <v>-4490618208.3800001</v>
      </c>
      <c r="M82" s="10">
        <v>1.3109999999999999</v>
      </c>
      <c r="N82" s="10">
        <v>3483908468.9499998</v>
      </c>
      <c r="O82" s="10">
        <v>0.97799999999999998</v>
      </c>
      <c r="P82" s="10">
        <v>2884899249.8600001</v>
      </c>
      <c r="Q82" s="10">
        <v>1.524</v>
      </c>
      <c r="R82" s="10">
        <f t="shared" si="11"/>
        <v>-4490618.2083800007</v>
      </c>
      <c r="S82" s="10">
        <f t="shared" si="9"/>
        <v>3483908.4689499997</v>
      </c>
      <c r="T82" s="10">
        <f t="shared" si="10"/>
        <v>2884899.2498600003</v>
      </c>
    </row>
    <row r="83" spans="1:20">
      <c r="A83" s="2" t="s">
        <v>429</v>
      </c>
      <c r="B83" s="1">
        <v>2008.4641799999999</v>
      </c>
      <c r="C83" s="10">
        <v>16.71</v>
      </c>
      <c r="D83" s="10">
        <v>1.671</v>
      </c>
      <c r="E83" s="10">
        <v>-3.67</v>
      </c>
      <c r="F83" s="10">
        <v>0.97599999999999998</v>
      </c>
      <c r="G83" s="10">
        <v>4.51</v>
      </c>
      <c r="H83" s="10">
        <v>1.5429999999999999</v>
      </c>
      <c r="I83" s="10">
        <f t="shared" si="6"/>
        <v>1.6710000000000003E-2</v>
      </c>
      <c r="J83" s="10">
        <f t="shared" si="7"/>
        <v>-3.6700000000000001E-3</v>
      </c>
      <c r="K83" s="10">
        <f t="shared" si="8"/>
        <v>4.5100000000000001E-3</v>
      </c>
      <c r="L83" s="10">
        <v>-4490618210.2200003</v>
      </c>
      <c r="M83" s="10">
        <v>1.5489999999999999</v>
      </c>
      <c r="N83" s="10">
        <v>3483908487.6199999</v>
      </c>
      <c r="O83" s="10">
        <v>1.2350000000000001</v>
      </c>
      <c r="P83" s="10">
        <v>2884899261.1300001</v>
      </c>
      <c r="Q83" s="10">
        <v>1.484</v>
      </c>
      <c r="R83" s="10">
        <f t="shared" si="11"/>
        <v>-4490618.2102200007</v>
      </c>
      <c r="S83" s="10">
        <f t="shared" si="9"/>
        <v>3483908.4876199998</v>
      </c>
      <c r="T83" s="10">
        <f t="shared" si="10"/>
        <v>2884899.26113</v>
      </c>
    </row>
    <row r="84" spans="1:20">
      <c r="A84" s="2" t="s">
        <v>430</v>
      </c>
      <c r="B84" s="1">
        <v>2008.46703</v>
      </c>
      <c r="C84" s="10">
        <v>-0.42</v>
      </c>
      <c r="D84" s="10">
        <v>0.78500000000000003</v>
      </c>
      <c r="E84" s="10">
        <v>6.01</v>
      </c>
      <c r="F84" s="10">
        <v>0.99199999999999999</v>
      </c>
      <c r="G84" s="10">
        <v>7.73</v>
      </c>
      <c r="H84" s="10">
        <v>1.8320000000000001</v>
      </c>
      <c r="I84" s="10">
        <f t="shared" si="6"/>
        <v>-4.2000000000000002E-4</v>
      </c>
      <c r="J84" s="10">
        <f t="shared" si="7"/>
        <v>6.0099999999999997E-3</v>
      </c>
      <c r="K84" s="10">
        <f t="shared" si="8"/>
        <v>7.7300000000000008E-3</v>
      </c>
      <c r="L84" s="10">
        <v>-4490618202.8800001</v>
      </c>
      <c r="M84" s="10">
        <v>1.25</v>
      </c>
      <c r="N84" s="10">
        <v>3483908469.8099999</v>
      </c>
      <c r="O84" s="10">
        <v>0.995</v>
      </c>
      <c r="P84" s="10">
        <v>2884899256.1900001</v>
      </c>
      <c r="Q84" s="10">
        <v>1.5509999999999999</v>
      </c>
      <c r="R84" s="10">
        <f t="shared" si="11"/>
        <v>-4490618.2028799998</v>
      </c>
      <c r="S84" s="10">
        <f t="shared" si="9"/>
        <v>3483908.4698100002</v>
      </c>
      <c r="T84" s="10">
        <f t="shared" si="10"/>
        <v>2884899.2561900001</v>
      </c>
    </row>
    <row r="85" spans="1:20">
      <c r="A85" s="2" t="s">
        <v>431</v>
      </c>
      <c r="B85" s="1">
        <v>2008.4824799999999</v>
      </c>
      <c r="C85" s="10">
        <v>22.22</v>
      </c>
      <c r="D85" s="10">
        <v>9.9359999999999999</v>
      </c>
      <c r="E85" s="10">
        <v>4.67</v>
      </c>
      <c r="F85" s="10">
        <v>2.4500000000000002</v>
      </c>
      <c r="G85" s="10">
        <v>-0.54</v>
      </c>
      <c r="H85" s="10">
        <v>4.758</v>
      </c>
      <c r="I85" s="10">
        <f t="shared" si="6"/>
        <v>2.222E-2</v>
      </c>
      <c r="J85" s="10">
        <f t="shared" si="7"/>
        <v>4.6699999999999997E-3</v>
      </c>
      <c r="K85" s="10">
        <f t="shared" si="8"/>
        <v>-5.4000000000000001E-4</v>
      </c>
      <c r="L85" s="10">
        <v>-4490618220.6499996</v>
      </c>
      <c r="M85" s="10">
        <v>8.1639999999999997</v>
      </c>
      <c r="N85" s="10">
        <v>3483908485.96</v>
      </c>
      <c r="O85" s="10">
        <v>5.625</v>
      </c>
      <c r="P85" s="10">
        <v>2884899259.1599998</v>
      </c>
      <c r="Q85" s="10">
        <v>5.3920000000000003</v>
      </c>
      <c r="R85" s="10">
        <f t="shared" si="11"/>
        <v>-4490618.2206499996</v>
      </c>
      <c r="S85" s="10">
        <f t="shared" si="9"/>
        <v>3483908.4859600002</v>
      </c>
      <c r="T85" s="10">
        <f t="shared" si="10"/>
        <v>2884899.2591599999</v>
      </c>
    </row>
    <row r="86" spans="1:20">
      <c r="A86" s="2" t="s">
        <v>434</v>
      </c>
      <c r="B86" s="1">
        <v>2008.56285</v>
      </c>
      <c r="C86" s="10">
        <v>1.24</v>
      </c>
      <c r="D86" s="10">
        <v>0.82199999999999995</v>
      </c>
      <c r="E86" s="10">
        <v>5.64</v>
      </c>
      <c r="F86" s="10">
        <v>1.2290000000000001</v>
      </c>
      <c r="G86" s="10">
        <v>1.07</v>
      </c>
      <c r="H86" s="10">
        <v>1.4330000000000001</v>
      </c>
      <c r="I86" s="10">
        <f t="shared" si="6"/>
        <v>1.24E-3</v>
      </c>
      <c r="J86" s="10">
        <f t="shared" si="7"/>
        <v>5.64E-3</v>
      </c>
      <c r="K86" s="10">
        <f t="shared" si="8"/>
        <v>1.07E-3</v>
      </c>
      <c r="L86" s="10">
        <v>-4490618204.2399998</v>
      </c>
      <c r="M86" s="10">
        <v>1.331</v>
      </c>
      <c r="N86" s="10">
        <v>3483908475.4899998</v>
      </c>
      <c r="O86" s="10">
        <v>0.996</v>
      </c>
      <c r="P86" s="10">
        <v>2884899251.1500001</v>
      </c>
      <c r="Q86" s="10">
        <v>1.214</v>
      </c>
      <c r="R86" s="10">
        <f t="shared" si="11"/>
        <v>-4490618.2042399999</v>
      </c>
      <c r="S86" s="10">
        <f t="shared" si="9"/>
        <v>3483908.4754899996</v>
      </c>
      <c r="T86" s="10">
        <f t="shared" si="10"/>
        <v>2884899.2511500004</v>
      </c>
    </row>
    <row r="87" spans="1:20">
      <c r="A87" s="2" t="s">
        <v>450</v>
      </c>
      <c r="B87" s="1">
        <v>2008.65867</v>
      </c>
      <c r="C87" s="10">
        <v>-0.25</v>
      </c>
      <c r="D87" s="10">
        <v>0.66400000000000003</v>
      </c>
      <c r="E87" s="10">
        <v>0</v>
      </c>
      <c r="F87" s="10">
        <v>0.35199999999999998</v>
      </c>
      <c r="G87" s="10">
        <v>1.57</v>
      </c>
      <c r="H87" s="10">
        <v>3.238</v>
      </c>
      <c r="I87" s="10">
        <f t="shared" si="6"/>
        <v>-2.5000000000000001E-4</v>
      </c>
      <c r="J87" s="10">
        <f t="shared" si="7"/>
        <v>0</v>
      </c>
      <c r="K87" s="10">
        <f t="shared" si="8"/>
        <v>1.57E-3</v>
      </c>
      <c r="L87" s="10">
        <v>-4490618197.5600004</v>
      </c>
      <c r="M87" s="10">
        <v>1.5609999999999999</v>
      </c>
      <c r="N87" s="10">
        <v>3483908481.6199999</v>
      </c>
      <c r="O87" s="10">
        <v>1.167</v>
      </c>
      <c r="P87" s="10">
        <v>2884899251.04</v>
      </c>
      <c r="Q87" s="10">
        <v>2.694</v>
      </c>
      <c r="R87" s="10">
        <f t="shared" si="11"/>
        <v>-4490618.1975600002</v>
      </c>
      <c r="S87" s="10">
        <f t="shared" si="9"/>
        <v>3483908.4816199997</v>
      </c>
      <c r="T87" s="10">
        <f t="shared" si="10"/>
        <v>2884899.25104</v>
      </c>
    </row>
    <row r="88" spans="1:20">
      <c r="A88" s="2" t="s">
        <v>454</v>
      </c>
      <c r="B88" s="1">
        <v>2008.6933300000001</v>
      </c>
      <c r="C88" s="10">
        <v>13.99</v>
      </c>
      <c r="D88" s="10">
        <v>8.3480000000000008</v>
      </c>
      <c r="E88" s="10">
        <v>-4.25</v>
      </c>
      <c r="F88" s="10">
        <v>1.869</v>
      </c>
      <c r="G88" s="10">
        <v>21.04</v>
      </c>
      <c r="H88" s="10">
        <v>3.4</v>
      </c>
      <c r="I88" s="10">
        <f t="shared" si="6"/>
        <v>1.3990000000000001E-2</v>
      </c>
      <c r="J88" s="10">
        <f t="shared" si="7"/>
        <v>-4.2500000000000003E-3</v>
      </c>
      <c r="K88" s="10">
        <f t="shared" si="8"/>
        <v>2.104E-2</v>
      </c>
      <c r="L88" s="10">
        <v>-4490618197.2600002</v>
      </c>
      <c r="M88" s="10">
        <v>6.6879999999999997</v>
      </c>
      <c r="N88" s="10">
        <v>3483908488.27</v>
      </c>
      <c r="O88" s="10">
        <v>4.851</v>
      </c>
      <c r="P88" s="10">
        <v>2884899274.9000001</v>
      </c>
      <c r="Q88" s="10">
        <v>4.0579999999999998</v>
      </c>
      <c r="R88" s="10">
        <f t="shared" si="11"/>
        <v>-4490618.1972600007</v>
      </c>
      <c r="S88" s="10">
        <f t="shared" si="9"/>
        <v>3483908.4882700001</v>
      </c>
      <c r="T88" s="10">
        <f t="shared" si="10"/>
        <v>2884899.2749000001</v>
      </c>
    </row>
    <row r="89" spans="1:20">
      <c r="A89" s="2" t="s">
        <v>457</v>
      </c>
      <c r="B89" s="1">
        <v>2008.7727500000001</v>
      </c>
      <c r="C89" s="10">
        <v>7.36</v>
      </c>
      <c r="D89" s="10">
        <v>8.74</v>
      </c>
      <c r="E89" s="10">
        <v>8.3000000000000007</v>
      </c>
      <c r="F89" s="10">
        <v>2.0499999999999998</v>
      </c>
      <c r="G89" s="10">
        <v>-1.93</v>
      </c>
      <c r="H89" s="10">
        <v>2.73</v>
      </c>
      <c r="I89" s="10">
        <f t="shared" si="6"/>
        <v>7.3600000000000002E-3</v>
      </c>
      <c r="J89" s="10">
        <f t="shared" si="7"/>
        <v>8.3000000000000001E-3</v>
      </c>
      <c r="K89" s="10">
        <f t="shared" si="8"/>
        <v>-1.9300000000000001E-3</v>
      </c>
      <c r="L89" s="10">
        <v>-4490618206.8999996</v>
      </c>
      <c r="M89" s="10">
        <v>6.66</v>
      </c>
      <c r="N89" s="10">
        <v>3483908483.3200002</v>
      </c>
      <c r="O89" s="10">
        <v>5.1070000000000002</v>
      </c>
      <c r="P89" s="10">
        <v>2884899251.5300002</v>
      </c>
      <c r="Q89" s="10">
        <v>4.1970000000000001</v>
      </c>
      <c r="R89" s="10">
        <f t="shared" si="11"/>
        <v>-4490618.2068999996</v>
      </c>
      <c r="S89" s="10">
        <f t="shared" si="9"/>
        <v>3483908.4833200001</v>
      </c>
      <c r="T89" s="10">
        <f t="shared" si="10"/>
        <v>2884899.2515300005</v>
      </c>
    </row>
    <row r="90" spans="1:20">
      <c r="A90" s="2" t="s">
        <v>461</v>
      </c>
      <c r="B90" s="1">
        <v>2008.8657800000001</v>
      </c>
      <c r="C90" s="10">
        <v>-178.62</v>
      </c>
      <c r="D90" s="10">
        <v>31.1</v>
      </c>
      <c r="E90" s="10">
        <v>-14.56</v>
      </c>
      <c r="F90" s="10">
        <v>4.5030000000000001</v>
      </c>
      <c r="G90" s="10">
        <v>-9.98</v>
      </c>
      <c r="H90" s="10">
        <v>5.2069999999999999</v>
      </c>
      <c r="I90" s="10">
        <f t="shared" si="6"/>
        <v>-0.17862</v>
      </c>
      <c r="J90" s="10">
        <f t="shared" si="7"/>
        <v>-1.456E-2</v>
      </c>
      <c r="K90" s="10">
        <f t="shared" si="8"/>
        <v>-9.980000000000001E-3</v>
      </c>
      <c r="L90" s="10">
        <v>-4490618063.0100002</v>
      </c>
      <c r="M90" s="10">
        <v>23.628</v>
      </c>
      <c r="N90" s="10">
        <v>3483908404.6599998</v>
      </c>
      <c r="O90" s="10">
        <v>14.365</v>
      </c>
      <c r="P90" s="10">
        <v>2884899159.8499999</v>
      </c>
      <c r="Q90" s="10">
        <v>15.811</v>
      </c>
      <c r="R90" s="10">
        <f t="shared" si="11"/>
        <v>-4490618.0630100006</v>
      </c>
      <c r="S90" s="10">
        <f t="shared" si="9"/>
        <v>3483908.40466</v>
      </c>
      <c r="T90" s="10">
        <f t="shared" si="10"/>
        <v>2884899.1598499999</v>
      </c>
    </row>
    <row r="91" spans="1:20">
      <c r="A91" s="2" t="s">
        <v>462</v>
      </c>
      <c r="B91" s="1">
        <v>2008.86949</v>
      </c>
      <c r="C91" s="10">
        <v>3.82</v>
      </c>
      <c r="D91" s="10">
        <v>0.82299999999999995</v>
      </c>
      <c r="E91" s="10">
        <v>15.13</v>
      </c>
      <c r="F91" s="10">
        <v>1.113</v>
      </c>
      <c r="G91" s="10">
        <v>-8.5299999999999994</v>
      </c>
      <c r="H91" s="10">
        <v>1.2969999999999999</v>
      </c>
      <c r="I91" s="10">
        <f t="shared" si="6"/>
        <v>3.82E-3</v>
      </c>
      <c r="J91" s="10">
        <f t="shared" si="7"/>
        <v>1.5130000000000001E-2</v>
      </c>
      <c r="K91" s="10">
        <f t="shared" si="8"/>
        <v>-8.5299999999999994E-3</v>
      </c>
      <c r="L91" s="10">
        <v>-4490618208.9700003</v>
      </c>
      <c r="M91" s="10">
        <v>1.2549999999999999</v>
      </c>
      <c r="N91" s="10">
        <v>3483908480.48</v>
      </c>
      <c r="O91" s="10">
        <v>0.91500000000000004</v>
      </c>
      <c r="P91" s="10">
        <v>2884899244.1799998</v>
      </c>
      <c r="Q91" s="10">
        <v>1.089</v>
      </c>
      <c r="R91" s="10">
        <f t="shared" si="11"/>
        <v>-4490618.20897</v>
      </c>
      <c r="S91" s="10">
        <f t="shared" si="9"/>
        <v>3483908.4804799999</v>
      </c>
      <c r="T91" s="10">
        <f t="shared" si="10"/>
        <v>2884899.2441799999</v>
      </c>
    </row>
    <row r="92" spans="1:20">
      <c r="A92" s="2" t="s">
        <v>468</v>
      </c>
      <c r="B92" s="1">
        <v>2008.9616100000001</v>
      </c>
      <c r="C92" s="10">
        <v>45.15</v>
      </c>
      <c r="D92" s="10">
        <v>26.488</v>
      </c>
      <c r="E92" s="10">
        <v>2.37</v>
      </c>
      <c r="F92" s="10">
        <v>5.05</v>
      </c>
      <c r="G92" s="10">
        <v>1.9</v>
      </c>
      <c r="H92" s="10">
        <v>5.3170000000000002</v>
      </c>
      <c r="I92" s="10">
        <f t="shared" si="6"/>
        <v>4.5150000000000003E-2</v>
      </c>
      <c r="J92" s="10">
        <f t="shared" si="7"/>
        <v>2.3700000000000001E-3</v>
      </c>
      <c r="K92" s="10">
        <f t="shared" si="8"/>
        <v>1.9E-3</v>
      </c>
      <c r="L92" s="10">
        <v>-4490618224.5699997</v>
      </c>
      <c r="M92" s="10">
        <v>21.271999999999998</v>
      </c>
      <c r="N92" s="10">
        <v>3483908512.7399998</v>
      </c>
      <c r="O92" s="10">
        <v>13.358000000000001</v>
      </c>
      <c r="P92" s="10">
        <v>2884899272.3899999</v>
      </c>
      <c r="Q92" s="10">
        <v>11.156000000000001</v>
      </c>
      <c r="R92" s="10">
        <f t="shared" si="11"/>
        <v>-4490618.2245699996</v>
      </c>
      <c r="S92" s="10">
        <f t="shared" si="9"/>
        <v>3483908.5127399997</v>
      </c>
      <c r="T92" s="10">
        <f t="shared" si="10"/>
        <v>2884899.2723900001</v>
      </c>
    </row>
    <row r="93" spans="1:20">
      <c r="A93" s="2" t="s">
        <v>470</v>
      </c>
      <c r="B93" s="1">
        <v>2009.0447200000001</v>
      </c>
      <c r="C93" s="10">
        <v>0.55000000000000004</v>
      </c>
      <c r="D93" s="10">
        <v>0.78300000000000003</v>
      </c>
      <c r="E93" s="10">
        <v>-0.18</v>
      </c>
      <c r="F93" s="10">
        <v>1.5289999999999999</v>
      </c>
      <c r="G93" s="10">
        <v>-0.76</v>
      </c>
      <c r="H93" s="10">
        <v>0.76600000000000001</v>
      </c>
      <c r="I93" s="10">
        <f t="shared" si="6"/>
        <v>5.5000000000000003E-4</v>
      </c>
      <c r="J93" s="10">
        <f t="shared" si="7"/>
        <v>-1.7999999999999998E-4</v>
      </c>
      <c r="K93" s="10">
        <f t="shared" si="8"/>
        <v>-7.6000000000000004E-4</v>
      </c>
      <c r="L93" s="10">
        <v>-4490618190.8599997</v>
      </c>
      <c r="M93" s="10">
        <v>1.2789999999999999</v>
      </c>
      <c r="N93" s="10">
        <v>3483908493.4200001</v>
      </c>
      <c r="O93" s="10">
        <v>1.145</v>
      </c>
      <c r="P93" s="10">
        <v>2884899249.8299999</v>
      </c>
      <c r="Q93" s="10">
        <v>0.76900000000000002</v>
      </c>
      <c r="R93" s="10">
        <f t="shared" si="11"/>
        <v>-4490618.1908599995</v>
      </c>
      <c r="S93" s="10">
        <f t="shared" si="9"/>
        <v>3483908.4934200002</v>
      </c>
      <c r="T93" s="10">
        <f t="shared" si="10"/>
        <v>2884899.2498300001</v>
      </c>
    </row>
    <row r="94" spans="1:20">
      <c r="A94" s="2" t="s">
        <v>473</v>
      </c>
      <c r="B94" s="1">
        <v>2009.0957599999999</v>
      </c>
      <c r="C94" s="10">
        <v>-27.07</v>
      </c>
      <c r="D94" s="10">
        <v>28.033999999999999</v>
      </c>
      <c r="E94" s="10">
        <v>-4.62</v>
      </c>
      <c r="F94" s="10">
        <v>6.3360000000000003</v>
      </c>
      <c r="G94" s="10">
        <v>1.85</v>
      </c>
      <c r="H94" s="10">
        <v>5.681</v>
      </c>
      <c r="I94" s="10">
        <f t="shared" si="6"/>
        <v>-2.707E-2</v>
      </c>
      <c r="J94" s="10">
        <f t="shared" si="7"/>
        <v>-4.62E-3</v>
      </c>
      <c r="K94" s="10">
        <f t="shared" si="8"/>
        <v>1.8500000000000001E-3</v>
      </c>
      <c r="L94" s="10">
        <v>-4490618166.71</v>
      </c>
      <c r="M94" s="10">
        <v>22.824999999999999</v>
      </c>
      <c r="N94" s="10">
        <v>3483908482.5300002</v>
      </c>
      <c r="O94" s="10">
        <v>13.805</v>
      </c>
      <c r="P94" s="10">
        <v>2884899239.6500001</v>
      </c>
      <c r="Q94" s="10">
        <v>12.114000000000001</v>
      </c>
      <c r="R94" s="10">
        <f t="shared" si="11"/>
        <v>-4490618.1667100005</v>
      </c>
      <c r="S94" s="10">
        <f t="shared" si="9"/>
        <v>3483908.4825300002</v>
      </c>
      <c r="T94" s="10">
        <f t="shared" si="10"/>
        <v>2884899.2396500004</v>
      </c>
    </row>
    <row r="95" spans="1:20">
      <c r="A95" s="2" t="s">
        <v>475</v>
      </c>
      <c r="B95" s="1">
        <v>2009.1761300000001</v>
      </c>
      <c r="C95" s="10">
        <v>-0.81</v>
      </c>
      <c r="D95" s="10">
        <v>0.78100000000000003</v>
      </c>
      <c r="E95" s="10">
        <v>-4.72</v>
      </c>
      <c r="F95" s="10">
        <v>1.4390000000000001</v>
      </c>
      <c r="G95" s="10">
        <v>-1.75</v>
      </c>
      <c r="H95" s="10">
        <v>0.68100000000000005</v>
      </c>
      <c r="I95" s="10">
        <f t="shared" si="6"/>
        <v>-8.1000000000000006E-4</v>
      </c>
      <c r="J95" s="10">
        <f t="shared" si="7"/>
        <v>-4.7200000000000002E-3</v>
      </c>
      <c r="K95" s="10">
        <f t="shared" si="8"/>
        <v>-1.75E-3</v>
      </c>
      <c r="L95" s="10">
        <v>-4490618184.7600002</v>
      </c>
      <c r="M95" s="10">
        <v>1.2090000000000001</v>
      </c>
      <c r="N95" s="10">
        <v>3483908500.1500001</v>
      </c>
      <c r="O95" s="10">
        <v>1.0900000000000001</v>
      </c>
      <c r="P95" s="10">
        <v>2884899248.5</v>
      </c>
      <c r="Q95" s="10">
        <v>0.70399999999999996</v>
      </c>
      <c r="R95" s="10">
        <f t="shared" si="11"/>
        <v>-4490618.1847600006</v>
      </c>
      <c r="S95" s="10">
        <f t="shared" si="9"/>
        <v>3483908.5001500002</v>
      </c>
      <c r="T95" s="10">
        <f t="shared" si="10"/>
        <v>2884899.2485000002</v>
      </c>
    </row>
    <row r="96" spans="1:20">
      <c r="A96" s="2" t="s">
        <v>479</v>
      </c>
      <c r="B96" s="1">
        <v>2009.2682500000001</v>
      </c>
      <c r="C96" s="10">
        <v>-31.48</v>
      </c>
      <c r="D96" s="10">
        <v>17.545999999999999</v>
      </c>
      <c r="E96" s="10">
        <v>4.7300000000000004</v>
      </c>
      <c r="F96" s="10">
        <v>3.3359999999999999</v>
      </c>
      <c r="G96" s="10">
        <v>8.9700000000000006</v>
      </c>
      <c r="H96" s="10">
        <v>4.7640000000000002</v>
      </c>
      <c r="I96" s="10">
        <f t="shared" si="6"/>
        <v>-3.1480000000000001E-2</v>
      </c>
      <c r="J96" s="10">
        <f t="shared" si="7"/>
        <v>4.7300000000000007E-3</v>
      </c>
      <c r="K96" s="10">
        <f t="shared" si="8"/>
        <v>8.9700000000000005E-3</v>
      </c>
      <c r="L96" s="10">
        <v>-4490618163.2200003</v>
      </c>
      <c r="M96" s="10">
        <v>14.914</v>
      </c>
      <c r="N96" s="10">
        <v>3483908475.4699998</v>
      </c>
      <c r="O96" s="10">
        <v>9.1460000000000008</v>
      </c>
      <c r="P96" s="10">
        <v>2884899244.21</v>
      </c>
      <c r="Q96" s="10">
        <v>5.9669999999999996</v>
      </c>
      <c r="R96" s="10">
        <f t="shared" si="11"/>
        <v>-4490618.1632200005</v>
      </c>
      <c r="S96" s="10">
        <f t="shared" si="9"/>
        <v>3483908.4754699999</v>
      </c>
      <c r="T96" s="10">
        <f t="shared" si="10"/>
        <v>2884899.2442100001</v>
      </c>
    </row>
    <row r="97" spans="1:20">
      <c r="A97" s="2" t="s">
        <v>487</v>
      </c>
      <c r="B97" s="1">
        <v>2009.3869400000001</v>
      </c>
      <c r="C97" s="10">
        <v>-0.82</v>
      </c>
      <c r="D97" s="10">
        <v>0.92300000000000004</v>
      </c>
      <c r="E97" s="10">
        <v>-3.38</v>
      </c>
      <c r="F97" s="10">
        <v>1.722</v>
      </c>
      <c r="G97" s="10">
        <v>-0.93</v>
      </c>
      <c r="H97" s="10">
        <v>2.1880000000000002</v>
      </c>
      <c r="I97" s="10">
        <f t="shared" si="6"/>
        <v>-8.1999999999999998E-4</v>
      </c>
      <c r="J97" s="10">
        <f t="shared" si="7"/>
        <v>-3.3799999999999998E-3</v>
      </c>
      <c r="K97" s="10">
        <f t="shared" si="8"/>
        <v>-9.3000000000000005E-4</v>
      </c>
      <c r="L97" s="10">
        <v>-4490618180.9099998</v>
      </c>
      <c r="M97" s="10">
        <v>1.827</v>
      </c>
      <c r="N97" s="10">
        <v>3483908504.6300001</v>
      </c>
      <c r="O97" s="10">
        <v>1.383</v>
      </c>
      <c r="P97" s="10">
        <v>2884899249.5</v>
      </c>
      <c r="Q97" s="10">
        <v>1.831</v>
      </c>
      <c r="R97" s="10">
        <f t="shared" si="11"/>
        <v>-4490618.1809099996</v>
      </c>
      <c r="S97" s="10">
        <f t="shared" si="9"/>
        <v>3483908.5046300003</v>
      </c>
      <c r="T97" s="10">
        <f t="shared" si="10"/>
        <v>2884899.2494999999</v>
      </c>
    </row>
    <row r="98" spans="1:20">
      <c r="A98" s="2" t="s">
        <v>491</v>
      </c>
      <c r="B98" s="1">
        <v>2009.44444</v>
      </c>
      <c r="C98" s="10">
        <v>-0.27</v>
      </c>
      <c r="D98" s="10">
        <v>0.91600000000000004</v>
      </c>
      <c r="E98" s="10">
        <v>4.91</v>
      </c>
      <c r="F98" s="10">
        <v>1.681</v>
      </c>
      <c r="G98" s="10">
        <v>6.08</v>
      </c>
      <c r="H98" s="10">
        <v>2.0339999999999998</v>
      </c>
      <c r="I98" s="10">
        <f t="shared" si="6"/>
        <v>-2.7E-4</v>
      </c>
      <c r="J98" s="10">
        <f t="shared" si="7"/>
        <v>4.9100000000000003E-3</v>
      </c>
      <c r="K98" s="10">
        <f t="shared" si="8"/>
        <v>6.0800000000000003E-3</v>
      </c>
      <c r="L98" s="10">
        <v>-4490618182.6700001</v>
      </c>
      <c r="M98" s="10">
        <v>1.851</v>
      </c>
      <c r="N98" s="10">
        <v>3483908498</v>
      </c>
      <c r="O98" s="10">
        <v>1.2509999999999999</v>
      </c>
      <c r="P98" s="10">
        <v>2884899256.0700002</v>
      </c>
      <c r="Q98" s="10">
        <v>1.677</v>
      </c>
      <c r="R98" s="10">
        <f t="shared" si="11"/>
        <v>-4490618.18267</v>
      </c>
      <c r="S98" s="10">
        <f t="shared" si="9"/>
        <v>3483908.4980000001</v>
      </c>
      <c r="T98" s="10">
        <f t="shared" si="10"/>
        <v>2884899.2560700001</v>
      </c>
    </row>
    <row r="99" spans="1:20">
      <c r="A99" s="2" t="s">
        <v>494</v>
      </c>
      <c r="B99" s="1">
        <v>2009.4790599999999</v>
      </c>
      <c r="C99" s="10">
        <v>22.7</v>
      </c>
      <c r="D99" s="10">
        <v>31.251999999999999</v>
      </c>
      <c r="E99" s="10">
        <v>-4.53</v>
      </c>
      <c r="F99" s="10">
        <v>8.423</v>
      </c>
      <c r="G99" s="10">
        <v>13.87</v>
      </c>
      <c r="H99" s="10">
        <v>7.95</v>
      </c>
      <c r="I99" s="10">
        <f t="shared" si="6"/>
        <v>2.2700000000000001E-2</v>
      </c>
      <c r="J99" s="10">
        <f t="shared" si="7"/>
        <v>-4.5300000000000002E-3</v>
      </c>
      <c r="K99" s="10">
        <f t="shared" si="8"/>
        <v>1.3869999999999999E-2</v>
      </c>
      <c r="L99" s="10">
        <v>-4490618189.5299997</v>
      </c>
      <c r="M99" s="10">
        <v>28.888000000000002</v>
      </c>
      <c r="N99" s="10">
        <v>3483908516.77</v>
      </c>
      <c r="O99" s="10">
        <v>13.840999999999999</v>
      </c>
      <c r="P99" s="10">
        <v>2884899273.5</v>
      </c>
      <c r="Q99" s="10">
        <v>9.2040000000000006</v>
      </c>
      <c r="R99" s="10">
        <f t="shared" si="11"/>
        <v>-4490618.1895300001</v>
      </c>
      <c r="S99" s="10">
        <f t="shared" si="9"/>
        <v>3483908.5167700001</v>
      </c>
      <c r="T99" s="10">
        <f t="shared" si="10"/>
        <v>2884899.2735000001</v>
      </c>
    </row>
    <row r="100" spans="1:20">
      <c r="A100" s="2" t="s">
        <v>498</v>
      </c>
      <c r="B100" s="1">
        <v>2009.54027</v>
      </c>
      <c r="C100" s="10">
        <v>7.0000000000000007E-2</v>
      </c>
      <c r="D100" s="10">
        <v>0.90400000000000003</v>
      </c>
      <c r="E100" s="10">
        <v>1.51</v>
      </c>
      <c r="F100" s="10">
        <v>1.667</v>
      </c>
      <c r="G100" s="10">
        <v>2.71</v>
      </c>
      <c r="H100" s="10">
        <v>1.891</v>
      </c>
      <c r="I100" s="10">
        <f t="shared" si="6"/>
        <v>7.0000000000000007E-5</v>
      </c>
      <c r="J100" s="10">
        <f t="shared" si="7"/>
        <v>1.5100000000000001E-3</v>
      </c>
      <c r="K100" s="10">
        <f t="shared" si="8"/>
        <v>2.7100000000000002E-3</v>
      </c>
      <c r="L100" s="10">
        <v>-4490618180.0600004</v>
      </c>
      <c r="M100" s="10">
        <v>1.7430000000000001</v>
      </c>
      <c r="N100" s="10">
        <v>3483908504.4400001</v>
      </c>
      <c r="O100" s="10">
        <v>1.2889999999999999</v>
      </c>
      <c r="P100" s="10">
        <v>2884899253.3400002</v>
      </c>
      <c r="Q100" s="10">
        <v>1.573</v>
      </c>
      <c r="R100" s="10">
        <f t="shared" si="11"/>
        <v>-4490618.1800600002</v>
      </c>
      <c r="S100" s="10">
        <f t="shared" si="9"/>
        <v>3483908.5044400003</v>
      </c>
      <c r="T100" s="10">
        <f t="shared" si="10"/>
        <v>2884899.2533400003</v>
      </c>
    </row>
    <row r="101" spans="1:20">
      <c r="A101" s="2" t="s">
        <v>501</v>
      </c>
      <c r="B101" s="1">
        <v>2009.63609</v>
      </c>
      <c r="C101" s="10">
        <v>-0.47</v>
      </c>
      <c r="D101" s="10">
        <v>0.81100000000000005</v>
      </c>
      <c r="E101" s="10">
        <v>4.3099999999999996</v>
      </c>
      <c r="F101" s="10">
        <v>1.2989999999999999</v>
      </c>
      <c r="G101" s="10">
        <v>5.27</v>
      </c>
      <c r="H101" s="10">
        <v>2.2909999999999999</v>
      </c>
      <c r="I101" s="10">
        <f t="shared" si="6"/>
        <v>-4.6999999999999999E-4</v>
      </c>
      <c r="J101" s="10">
        <f t="shared" si="7"/>
        <v>4.3099999999999996E-3</v>
      </c>
      <c r="K101" s="10">
        <f t="shared" si="8"/>
        <v>5.2699999999999995E-3</v>
      </c>
      <c r="L101" s="10">
        <v>-4490618178.4899998</v>
      </c>
      <c r="M101" s="10">
        <v>1.512</v>
      </c>
      <c r="N101" s="10">
        <v>3483908503.8400002</v>
      </c>
      <c r="O101" s="10">
        <v>1.2669999999999999</v>
      </c>
      <c r="P101" s="10">
        <v>2884899255.5</v>
      </c>
      <c r="Q101" s="10">
        <v>1.9239999999999999</v>
      </c>
      <c r="R101" s="10">
        <f t="shared" si="11"/>
        <v>-4490618.1784899998</v>
      </c>
      <c r="S101" s="10">
        <f t="shared" si="9"/>
        <v>3483908.5038400004</v>
      </c>
      <c r="T101" s="10">
        <f t="shared" si="10"/>
        <v>2884899.2555</v>
      </c>
    </row>
    <row r="102" spans="1:20">
      <c r="A102" s="2" t="s">
        <v>502</v>
      </c>
      <c r="B102" s="1">
        <v>2009.6515400000001</v>
      </c>
      <c r="C102" s="10">
        <v>-23.74</v>
      </c>
      <c r="D102" s="10">
        <v>6.2270000000000003</v>
      </c>
      <c r="E102" s="10">
        <v>1.82</v>
      </c>
      <c r="F102" s="10">
        <v>2.028</v>
      </c>
      <c r="G102" s="10">
        <v>23.4</v>
      </c>
      <c r="H102" s="10">
        <v>2.931</v>
      </c>
      <c r="I102" s="10">
        <f t="shared" si="6"/>
        <v>-2.3739999999999997E-2</v>
      </c>
      <c r="J102" s="10">
        <f t="shared" si="7"/>
        <v>1.82E-3</v>
      </c>
      <c r="K102" s="10">
        <f t="shared" si="8"/>
        <v>2.3400000000000001E-2</v>
      </c>
      <c r="L102" s="10">
        <v>-4490618153.75</v>
      </c>
      <c r="M102" s="10">
        <v>4.8230000000000004</v>
      </c>
      <c r="N102" s="10">
        <v>3483908488.4699998</v>
      </c>
      <c r="O102" s="10">
        <v>4.0890000000000004</v>
      </c>
      <c r="P102" s="10">
        <v>2884899261.0799999</v>
      </c>
      <c r="Q102" s="10">
        <v>3.39</v>
      </c>
      <c r="R102" s="10">
        <f t="shared" si="11"/>
        <v>-4490618.1537500005</v>
      </c>
      <c r="S102" s="10">
        <f t="shared" si="9"/>
        <v>3483908.4884699997</v>
      </c>
      <c r="T102" s="10">
        <f t="shared" si="10"/>
        <v>2884899.2610800001</v>
      </c>
    </row>
    <row r="103" spans="1:20">
      <c r="A103" s="2" t="s">
        <v>504</v>
      </c>
      <c r="B103" s="1">
        <v>2009.6735100000001</v>
      </c>
      <c r="C103" s="10">
        <v>31.96</v>
      </c>
      <c r="D103" s="10">
        <v>6.8049999999999997</v>
      </c>
      <c r="E103" s="10">
        <v>10.62</v>
      </c>
      <c r="F103" s="10">
        <v>1.5049999999999999</v>
      </c>
      <c r="G103" s="10">
        <v>19.57</v>
      </c>
      <c r="H103" s="10">
        <v>2.375</v>
      </c>
      <c r="I103" s="10">
        <f t="shared" si="6"/>
        <v>3.1960000000000002E-2</v>
      </c>
      <c r="J103" s="10">
        <f t="shared" si="7"/>
        <v>1.0619999999999999E-2</v>
      </c>
      <c r="K103" s="10">
        <f t="shared" si="8"/>
        <v>1.9570000000000001E-2</v>
      </c>
      <c r="L103" s="10">
        <v>-4490618199.2600002</v>
      </c>
      <c r="M103" s="10">
        <v>5.2729999999999997</v>
      </c>
      <c r="N103" s="10">
        <v>3483908513.5999999</v>
      </c>
      <c r="O103" s="10">
        <v>3.9079999999999999</v>
      </c>
      <c r="P103" s="10">
        <v>2884899283.04</v>
      </c>
      <c r="Q103" s="10">
        <v>3.3380000000000001</v>
      </c>
      <c r="R103" s="10">
        <f t="shared" si="11"/>
        <v>-4490618.1992600001</v>
      </c>
      <c r="S103" s="10">
        <f t="shared" si="9"/>
        <v>3483908.5136000002</v>
      </c>
      <c r="T103" s="10">
        <f t="shared" si="10"/>
        <v>2884899.2830400001</v>
      </c>
    </row>
    <row r="104" spans="1:20">
      <c r="A104" s="2" t="s">
        <v>510</v>
      </c>
      <c r="B104" s="1">
        <v>2009.7885000000001</v>
      </c>
      <c r="C104" s="10">
        <v>17.59</v>
      </c>
      <c r="D104" s="10">
        <v>7.9470000000000001</v>
      </c>
      <c r="E104" s="10">
        <v>17.09</v>
      </c>
      <c r="F104" s="10">
        <v>1.744</v>
      </c>
      <c r="G104" s="10">
        <v>4.5199999999999996</v>
      </c>
      <c r="H104" s="10">
        <v>3.2810000000000001</v>
      </c>
      <c r="I104" s="10">
        <f t="shared" si="6"/>
        <v>1.7590000000000001E-2</v>
      </c>
      <c r="J104" s="10">
        <f t="shared" si="7"/>
        <v>1.7090000000000001E-2</v>
      </c>
      <c r="K104" s="10">
        <f t="shared" si="8"/>
        <v>4.5199999999999997E-3</v>
      </c>
      <c r="L104" s="10">
        <v>-4490618196.1400003</v>
      </c>
      <c r="M104" s="10">
        <v>6.431</v>
      </c>
      <c r="N104" s="10">
        <v>3483908507.9899998</v>
      </c>
      <c r="O104" s="10">
        <v>4.5979999999999999</v>
      </c>
      <c r="P104" s="10">
        <v>2884899263.25</v>
      </c>
      <c r="Q104" s="10">
        <v>3.8039999999999998</v>
      </c>
      <c r="R104" s="10">
        <f t="shared" si="11"/>
        <v>-4490618.1961400006</v>
      </c>
      <c r="S104" s="10">
        <f t="shared" si="9"/>
        <v>3483908.5079899998</v>
      </c>
      <c r="T104" s="10">
        <f t="shared" si="10"/>
        <v>2884899.2632499998</v>
      </c>
    </row>
    <row r="105" spans="1:20">
      <c r="A105" s="2" t="s">
        <v>512</v>
      </c>
      <c r="B105" s="1">
        <v>2009.8048699999999</v>
      </c>
      <c r="C105" s="10">
        <v>-12.37</v>
      </c>
      <c r="D105" s="10">
        <v>6.1870000000000003</v>
      </c>
      <c r="E105" s="10">
        <v>-11.93</v>
      </c>
      <c r="F105" s="10">
        <v>1.4139999999999999</v>
      </c>
      <c r="G105" s="10">
        <v>9.27</v>
      </c>
      <c r="H105" s="10">
        <v>1.837</v>
      </c>
      <c r="I105" s="10">
        <f t="shared" si="6"/>
        <v>-1.2369999999999999E-2</v>
      </c>
      <c r="J105" s="10">
        <f t="shared" si="7"/>
        <v>-1.193E-2</v>
      </c>
      <c r="K105" s="10">
        <f t="shared" si="8"/>
        <v>9.2700000000000005E-3</v>
      </c>
      <c r="L105" s="10">
        <v>-4490618155.2299995</v>
      </c>
      <c r="M105" s="10">
        <v>5.0270000000000001</v>
      </c>
      <c r="N105" s="10">
        <v>3483908513.6900001</v>
      </c>
      <c r="O105" s="10">
        <v>3.6480000000000001</v>
      </c>
      <c r="P105" s="10">
        <v>2884899253.8699999</v>
      </c>
      <c r="Q105" s="10">
        <v>2.254</v>
      </c>
      <c r="R105" s="10">
        <f t="shared" si="11"/>
        <v>-4490618.1552299997</v>
      </c>
      <c r="S105" s="10">
        <f t="shared" si="9"/>
        <v>3483908.5136899999</v>
      </c>
      <c r="T105" s="10">
        <f t="shared" si="10"/>
        <v>2884899.2538700001</v>
      </c>
    </row>
    <row r="106" spans="1:20">
      <c r="A106" s="2" t="s">
        <v>515</v>
      </c>
      <c r="B106" s="1">
        <v>2009.86607</v>
      </c>
      <c r="C106" s="10">
        <v>-0.7</v>
      </c>
      <c r="D106" s="10">
        <v>0.79200000000000004</v>
      </c>
      <c r="E106" s="10">
        <v>4.13</v>
      </c>
      <c r="F106" s="10">
        <v>1.1759999999999999</v>
      </c>
      <c r="G106" s="10">
        <v>5.16</v>
      </c>
      <c r="H106" s="10">
        <v>1.8540000000000001</v>
      </c>
      <c r="I106" s="10">
        <f t="shared" si="6"/>
        <v>-6.9999999999999999E-4</v>
      </c>
      <c r="J106" s="10">
        <f t="shared" si="7"/>
        <v>4.13E-3</v>
      </c>
      <c r="K106" s="10">
        <f t="shared" si="8"/>
        <v>5.1600000000000005E-3</v>
      </c>
      <c r="L106" s="10">
        <v>-4490618173.5</v>
      </c>
      <c r="M106" s="10">
        <v>1.323</v>
      </c>
      <c r="N106" s="10">
        <v>3483908510.1900001</v>
      </c>
      <c r="O106" s="10">
        <v>1.1200000000000001</v>
      </c>
      <c r="P106" s="10">
        <v>2884899255.5999999</v>
      </c>
      <c r="Q106" s="10">
        <v>1.5640000000000001</v>
      </c>
      <c r="R106" s="10">
        <f t="shared" si="11"/>
        <v>-4490618.1735000005</v>
      </c>
      <c r="S106" s="10">
        <f t="shared" si="9"/>
        <v>3483908.5101900003</v>
      </c>
      <c r="T106" s="10">
        <f t="shared" si="10"/>
        <v>2884899.2555999998</v>
      </c>
    </row>
    <row r="107" spans="1:20">
      <c r="A107" s="2" t="s">
        <v>517</v>
      </c>
      <c r="B107" s="1">
        <v>2009.8815300000001</v>
      </c>
      <c r="C107" s="10">
        <v>1.41</v>
      </c>
      <c r="D107" s="10">
        <v>8.6760000000000002</v>
      </c>
      <c r="E107" s="10">
        <v>-9.6</v>
      </c>
      <c r="F107" s="10">
        <v>2.0710000000000002</v>
      </c>
      <c r="G107" s="10">
        <v>-13.37</v>
      </c>
      <c r="H107" s="10">
        <v>3.536</v>
      </c>
      <c r="I107" s="10">
        <f t="shared" si="6"/>
        <v>1.41E-3</v>
      </c>
      <c r="J107" s="10">
        <f t="shared" si="7"/>
        <v>-9.5999999999999992E-3</v>
      </c>
      <c r="K107" s="10">
        <f t="shared" si="8"/>
        <v>-1.337E-2</v>
      </c>
      <c r="L107" s="10">
        <v>-4490618172.9099998</v>
      </c>
      <c r="M107" s="10">
        <v>5.3079999999999998</v>
      </c>
      <c r="N107" s="10">
        <v>3483908527.79</v>
      </c>
      <c r="O107" s="10">
        <v>5.0650000000000004</v>
      </c>
      <c r="P107" s="10">
        <v>2884899240.0799999</v>
      </c>
      <c r="Q107" s="10">
        <v>6.1840000000000002</v>
      </c>
      <c r="R107" s="10">
        <f t="shared" si="11"/>
        <v>-4490618.1729100002</v>
      </c>
      <c r="S107" s="10">
        <f t="shared" si="9"/>
        <v>3483908.5277900002</v>
      </c>
      <c r="T107" s="10">
        <f t="shared" si="10"/>
        <v>2884899.2400799999</v>
      </c>
    </row>
    <row r="108" spans="1:20">
      <c r="A108" s="2" t="s">
        <v>521</v>
      </c>
      <c r="B108" s="1">
        <v>2009.9581900000001</v>
      </c>
      <c r="C108" s="10">
        <v>18.62</v>
      </c>
      <c r="D108" s="10">
        <v>6.0069999999999997</v>
      </c>
      <c r="E108" s="10">
        <v>-20.88</v>
      </c>
      <c r="F108" s="10">
        <v>1.6759999999999999</v>
      </c>
      <c r="G108" s="10">
        <v>2.42</v>
      </c>
      <c r="H108" s="10">
        <v>2.302</v>
      </c>
      <c r="I108" s="10">
        <f t="shared" si="6"/>
        <v>1.8620000000000001E-2</v>
      </c>
      <c r="J108" s="10">
        <f t="shared" si="7"/>
        <v>-2.0879999999999999E-2</v>
      </c>
      <c r="K108" s="10">
        <f t="shared" si="8"/>
        <v>2.4199999999999998E-3</v>
      </c>
      <c r="L108" s="10">
        <v>-4490618170.8299999</v>
      </c>
      <c r="M108" s="10">
        <v>4.99</v>
      </c>
      <c r="N108" s="10">
        <v>3483908543.79</v>
      </c>
      <c r="O108" s="10">
        <v>3.8839999999999999</v>
      </c>
      <c r="P108" s="10">
        <v>2884899262.0700002</v>
      </c>
      <c r="Q108" s="10">
        <v>2.052</v>
      </c>
      <c r="R108" s="10">
        <f t="shared" si="11"/>
        <v>-4490618.1708300002</v>
      </c>
      <c r="S108" s="10">
        <f t="shared" si="9"/>
        <v>3483908.54379</v>
      </c>
      <c r="T108" s="10">
        <f t="shared" si="10"/>
        <v>2884899.2620700002</v>
      </c>
    </row>
    <row r="109" spans="1:20">
      <c r="A109" s="2" t="s">
        <v>525</v>
      </c>
      <c r="B109" s="1">
        <v>2010.03856</v>
      </c>
      <c r="C109" s="10">
        <v>-1.1000000000000001</v>
      </c>
      <c r="D109" s="10">
        <v>0.85499999999999998</v>
      </c>
      <c r="E109" s="10">
        <v>0.97</v>
      </c>
      <c r="F109" s="10">
        <v>1.4610000000000001</v>
      </c>
      <c r="G109" s="10">
        <v>6.05</v>
      </c>
      <c r="H109" s="10">
        <v>1.7370000000000001</v>
      </c>
      <c r="I109" s="10">
        <f t="shared" si="6"/>
        <v>-1.1000000000000001E-3</v>
      </c>
      <c r="J109" s="10">
        <f t="shared" si="7"/>
        <v>9.6999999999999994E-4</v>
      </c>
      <c r="K109" s="10">
        <f t="shared" si="8"/>
        <v>6.0499999999999998E-3</v>
      </c>
      <c r="L109" s="10">
        <v>-4490618167.3900003</v>
      </c>
      <c r="M109" s="10">
        <v>1.5289999999999999</v>
      </c>
      <c r="N109" s="10">
        <v>3483908516.9499998</v>
      </c>
      <c r="O109" s="10">
        <v>1.1970000000000001</v>
      </c>
      <c r="P109" s="10">
        <v>2884899256.4299998</v>
      </c>
      <c r="Q109" s="10">
        <v>1.454</v>
      </c>
      <c r="R109" s="10">
        <f t="shared" si="11"/>
        <v>-4490618.1673900001</v>
      </c>
      <c r="S109" s="10">
        <f t="shared" si="9"/>
        <v>3483908.5169500001</v>
      </c>
      <c r="T109" s="10">
        <f t="shared" si="10"/>
        <v>2884899.2564300001</v>
      </c>
    </row>
    <row r="110" spans="1:20">
      <c r="A110" s="2" t="s">
        <v>530</v>
      </c>
      <c r="B110" s="1">
        <v>2010.0923399999999</v>
      </c>
      <c r="C110" s="10">
        <v>-23.01</v>
      </c>
      <c r="D110" s="10">
        <v>23.4</v>
      </c>
      <c r="E110" s="10">
        <v>2.74</v>
      </c>
      <c r="F110" s="10">
        <v>4.8230000000000004</v>
      </c>
      <c r="G110" s="10">
        <v>11.91</v>
      </c>
      <c r="H110" s="10">
        <v>14.993</v>
      </c>
      <c r="I110" s="10">
        <f t="shared" si="6"/>
        <v>-2.3010000000000003E-2</v>
      </c>
      <c r="J110" s="10">
        <f t="shared" si="7"/>
        <v>2.7400000000000002E-3</v>
      </c>
      <c r="K110" s="10">
        <f t="shared" si="8"/>
        <v>1.191E-2</v>
      </c>
      <c r="L110" s="10">
        <v>-4490618149.8400002</v>
      </c>
      <c r="M110" s="10">
        <v>9.8800000000000008</v>
      </c>
      <c r="N110" s="10">
        <v>3483908503.4299998</v>
      </c>
      <c r="O110" s="10">
        <v>11.804</v>
      </c>
      <c r="P110" s="10">
        <v>2884899251.7600002</v>
      </c>
      <c r="Q110" s="10">
        <v>23.635999999999999</v>
      </c>
      <c r="R110" s="10">
        <f t="shared" si="11"/>
        <v>-4490618.1498400001</v>
      </c>
      <c r="S110" s="10">
        <f t="shared" si="9"/>
        <v>3483908.50343</v>
      </c>
      <c r="T110" s="10">
        <f t="shared" si="10"/>
        <v>2884899.2517600004</v>
      </c>
    </row>
    <row r="111" spans="1:20">
      <c r="A111" s="2" t="s">
        <v>536</v>
      </c>
      <c r="B111" s="1">
        <v>2010.1918700000001</v>
      </c>
      <c r="C111" s="10">
        <v>0.2</v>
      </c>
      <c r="D111" s="10">
        <v>0.72699999999999998</v>
      </c>
      <c r="E111" s="10">
        <v>-1.5</v>
      </c>
      <c r="F111" s="10">
        <v>0.998</v>
      </c>
      <c r="G111" s="10">
        <v>2.4700000000000002</v>
      </c>
      <c r="H111" s="10">
        <v>0.63600000000000001</v>
      </c>
      <c r="I111" s="10">
        <f t="shared" si="6"/>
        <v>2.0000000000000001E-4</v>
      </c>
      <c r="J111" s="10">
        <f t="shared" si="7"/>
        <v>-1.5E-3</v>
      </c>
      <c r="K111" s="10">
        <f t="shared" si="8"/>
        <v>2.4700000000000004E-3</v>
      </c>
      <c r="L111" s="10">
        <v>-4490618164.8999996</v>
      </c>
      <c r="M111" s="10">
        <v>0.98599999999999999</v>
      </c>
      <c r="N111" s="10">
        <v>3483908524.8099999</v>
      </c>
      <c r="O111" s="10">
        <v>0.755</v>
      </c>
      <c r="P111" s="10">
        <v>2884899254.0300002</v>
      </c>
      <c r="Q111" s="10">
        <v>0.623</v>
      </c>
      <c r="R111" s="10">
        <f t="shared" si="11"/>
        <v>-4490618.1648999993</v>
      </c>
      <c r="S111" s="10">
        <f t="shared" si="9"/>
        <v>3483908.5248099999</v>
      </c>
      <c r="T111" s="10">
        <f t="shared" si="10"/>
        <v>2884899.2540300004</v>
      </c>
    </row>
    <row r="112" spans="1:20">
      <c r="A112" s="2" t="s">
        <v>537</v>
      </c>
      <c r="B112" s="1">
        <v>2010.2004300000001</v>
      </c>
      <c r="C112" s="10">
        <v>-1.7</v>
      </c>
      <c r="D112" s="10">
        <v>0.78200000000000003</v>
      </c>
      <c r="E112" s="10">
        <v>-21.56</v>
      </c>
      <c r="F112" s="10">
        <v>1.23</v>
      </c>
      <c r="G112" s="10">
        <v>11.73</v>
      </c>
      <c r="H112" s="10">
        <v>0.75600000000000001</v>
      </c>
      <c r="I112" s="10">
        <f t="shared" si="6"/>
        <v>-1.6999999999999999E-3</v>
      </c>
      <c r="J112" s="10">
        <f t="shared" si="7"/>
        <v>-2.1559999999999999E-2</v>
      </c>
      <c r="K112" s="10">
        <f t="shared" si="8"/>
        <v>1.1730000000000001E-2</v>
      </c>
      <c r="L112" s="10">
        <v>-4490618147.7600002</v>
      </c>
      <c r="M112" s="10">
        <v>1.1779999999999999</v>
      </c>
      <c r="N112" s="10">
        <v>3483908537.27</v>
      </c>
      <c r="O112" s="10">
        <v>0.88900000000000001</v>
      </c>
      <c r="P112" s="10">
        <v>2884899261.4299998</v>
      </c>
      <c r="Q112" s="10">
        <v>0.71899999999999997</v>
      </c>
      <c r="R112" s="10">
        <f t="shared" si="11"/>
        <v>-4490618.1477600001</v>
      </c>
      <c r="S112" s="10">
        <f t="shared" si="9"/>
        <v>3483908.5372700002</v>
      </c>
      <c r="T112" s="10">
        <f t="shared" si="10"/>
        <v>2884899.26143</v>
      </c>
    </row>
    <row r="113" spans="1:20">
      <c r="A113" s="2" t="s">
        <v>544</v>
      </c>
      <c r="B113" s="1">
        <v>2010.2839899999999</v>
      </c>
      <c r="C113" s="10">
        <v>-9.26</v>
      </c>
      <c r="D113" s="10">
        <v>6.351</v>
      </c>
      <c r="E113" s="10">
        <v>-12.7</v>
      </c>
      <c r="F113" s="10">
        <v>2.113</v>
      </c>
      <c r="G113" s="10">
        <v>25.06</v>
      </c>
      <c r="H113" s="10">
        <v>1.673</v>
      </c>
      <c r="I113" s="10">
        <f t="shared" si="6"/>
        <v>-9.2599999999999991E-3</v>
      </c>
      <c r="J113" s="10">
        <f t="shared" si="7"/>
        <v>-1.2699999999999999E-2</v>
      </c>
      <c r="K113" s="10">
        <f t="shared" si="8"/>
        <v>2.5059999999999999E-2</v>
      </c>
      <c r="L113" s="10">
        <v>-4490618141.3500004</v>
      </c>
      <c r="M113" s="10">
        <v>5.2990000000000004</v>
      </c>
      <c r="N113" s="10">
        <v>3483908524.71</v>
      </c>
      <c r="O113" s="10">
        <v>3.3319999999999999</v>
      </c>
      <c r="P113" s="10">
        <v>2884899269.9699998</v>
      </c>
      <c r="Q113" s="10">
        <v>2.9009999999999998</v>
      </c>
      <c r="R113" s="10">
        <f t="shared" si="11"/>
        <v>-4490618.1413500002</v>
      </c>
      <c r="S113" s="10">
        <f t="shared" si="9"/>
        <v>3483908.52471</v>
      </c>
      <c r="T113" s="10">
        <f t="shared" si="10"/>
        <v>2884899.2699699998</v>
      </c>
    </row>
    <row r="114" spans="1:20">
      <c r="A114" s="2" t="s">
        <v>550</v>
      </c>
      <c r="B114" s="1">
        <v>2010.3798200000001</v>
      </c>
      <c r="C114" s="10">
        <v>-31.88</v>
      </c>
      <c r="D114" s="10">
        <v>7.1059999999999999</v>
      </c>
      <c r="E114" s="10">
        <v>-8.7899999999999991</v>
      </c>
      <c r="F114" s="10">
        <v>1.792</v>
      </c>
      <c r="G114" s="10">
        <v>18.559999999999999</v>
      </c>
      <c r="H114" s="10">
        <v>2.702</v>
      </c>
      <c r="I114" s="10">
        <f t="shared" si="6"/>
        <v>-3.1879999999999999E-2</v>
      </c>
      <c r="J114" s="10">
        <f t="shared" si="7"/>
        <v>-8.7899999999999992E-3</v>
      </c>
      <c r="K114" s="10">
        <f t="shared" si="8"/>
        <v>1.856E-2</v>
      </c>
      <c r="L114" s="10">
        <v>-4490618128.1800003</v>
      </c>
      <c r="M114" s="10">
        <v>5.6680000000000001</v>
      </c>
      <c r="N114" s="10">
        <v>3483908513.7199998</v>
      </c>
      <c r="O114" s="10">
        <v>3.7989999999999999</v>
      </c>
      <c r="P114" s="10">
        <v>2884899254.0100002</v>
      </c>
      <c r="Q114" s="10">
        <v>3.8010000000000002</v>
      </c>
      <c r="R114" s="10">
        <f t="shared" si="11"/>
        <v>-4490618.12818</v>
      </c>
      <c r="S114" s="10">
        <f t="shared" si="9"/>
        <v>3483908.5137199997</v>
      </c>
      <c r="T114" s="10">
        <f t="shared" si="10"/>
        <v>2884899.2540100003</v>
      </c>
    </row>
    <row r="115" spans="1:20">
      <c r="A115" s="2" t="s">
        <v>557</v>
      </c>
      <c r="B115" s="1">
        <v>2010.4756400000001</v>
      </c>
      <c r="C115" s="10">
        <v>0.63</v>
      </c>
      <c r="D115" s="10">
        <v>0.81</v>
      </c>
      <c r="E115" s="10">
        <v>-0.49</v>
      </c>
      <c r="F115" s="10">
        <v>1.284</v>
      </c>
      <c r="G115" s="10">
        <v>-2.78</v>
      </c>
      <c r="H115" s="10">
        <v>2.21</v>
      </c>
      <c r="I115" s="10">
        <f t="shared" si="6"/>
        <v>6.3000000000000003E-4</v>
      </c>
      <c r="J115" s="10">
        <f t="shared" si="7"/>
        <v>-4.8999999999999998E-4</v>
      </c>
      <c r="K115" s="10">
        <f t="shared" si="8"/>
        <v>-2.7799999999999999E-3</v>
      </c>
      <c r="L115" s="10">
        <v>-4490618161.8400002</v>
      </c>
      <c r="M115" s="10">
        <v>1.474</v>
      </c>
      <c r="N115" s="10">
        <v>3483908533.48</v>
      </c>
      <c r="O115" s="10">
        <v>1.256</v>
      </c>
      <c r="P115" s="10">
        <v>2884899249.9200001</v>
      </c>
      <c r="Q115" s="10">
        <v>1.855</v>
      </c>
      <c r="R115" s="10">
        <f t="shared" si="11"/>
        <v>-4490618.1618400002</v>
      </c>
      <c r="S115" s="10">
        <f t="shared" si="9"/>
        <v>3483908.5334800002</v>
      </c>
      <c r="T115" s="10">
        <f t="shared" si="10"/>
        <v>2884899.2499200003</v>
      </c>
    </row>
    <row r="116" spans="1:20">
      <c r="A116" s="2" t="s">
        <v>563</v>
      </c>
      <c r="B116" s="1">
        <v>2010.5523000000001</v>
      </c>
      <c r="C116" s="10">
        <v>-1.18</v>
      </c>
      <c r="D116" s="10">
        <v>6.891</v>
      </c>
      <c r="E116" s="10">
        <v>-8.8800000000000008</v>
      </c>
      <c r="F116" s="10">
        <v>1.6339999999999999</v>
      </c>
      <c r="G116" s="10">
        <v>18.73</v>
      </c>
      <c r="H116" s="10">
        <v>1.8180000000000001</v>
      </c>
      <c r="I116" s="10">
        <f t="shared" si="6"/>
        <v>-1.1800000000000001E-3</v>
      </c>
      <c r="J116" s="10">
        <f t="shared" si="7"/>
        <v>-8.8800000000000007E-3</v>
      </c>
      <c r="K116" s="10">
        <f t="shared" si="8"/>
        <v>1.873E-2</v>
      </c>
      <c r="L116" s="10">
        <v>-4490618146.0900002</v>
      </c>
      <c r="M116" s="10">
        <v>5.4770000000000003</v>
      </c>
      <c r="N116" s="10">
        <v>3483908535.23</v>
      </c>
      <c r="O116" s="10">
        <v>3.9849999999999999</v>
      </c>
      <c r="P116" s="10">
        <v>2884899268.3600001</v>
      </c>
      <c r="Q116" s="10">
        <v>2.7519999999999998</v>
      </c>
      <c r="R116" s="10">
        <f t="shared" si="11"/>
        <v>-4490618.1460899999</v>
      </c>
      <c r="S116" s="10">
        <f t="shared" si="9"/>
        <v>3483908.53523</v>
      </c>
      <c r="T116" s="10">
        <f t="shared" si="10"/>
        <v>2884899.2683600001</v>
      </c>
    </row>
    <row r="117" spans="1:20">
      <c r="A117" s="2" t="s">
        <v>610</v>
      </c>
      <c r="B117" s="1">
        <v>2010.72479</v>
      </c>
      <c r="C117" s="10">
        <v>-5.61</v>
      </c>
      <c r="D117" s="10">
        <v>9.3970000000000002</v>
      </c>
      <c r="E117" s="10">
        <v>-9.7799999999999994</v>
      </c>
      <c r="F117" s="10">
        <v>5.2450000000000001</v>
      </c>
      <c r="G117" s="10">
        <v>5.68</v>
      </c>
      <c r="H117" s="10">
        <v>3.5470000000000002</v>
      </c>
      <c r="I117" s="10">
        <f t="shared" si="6"/>
        <v>-5.6100000000000004E-3</v>
      </c>
      <c r="J117" s="10">
        <f t="shared" si="7"/>
        <v>-9.7799999999999988E-3</v>
      </c>
      <c r="K117" s="10">
        <f t="shared" si="8"/>
        <v>5.6800000000000002E-3</v>
      </c>
      <c r="L117" s="10">
        <v>-4490618143.5600004</v>
      </c>
      <c r="M117" s="10">
        <v>7.5519999999999996</v>
      </c>
      <c r="N117" s="10">
        <v>3483908541.8899999</v>
      </c>
      <c r="O117" s="10">
        <v>7.2409999999999997</v>
      </c>
      <c r="P117" s="10">
        <v>2884899254.9400001</v>
      </c>
      <c r="Q117" s="10">
        <v>4.3520000000000003</v>
      </c>
      <c r="R117" s="10">
        <f t="shared" si="11"/>
        <v>-4490618.1435600007</v>
      </c>
      <c r="S117" s="10">
        <f t="shared" si="9"/>
        <v>3483908.54189</v>
      </c>
      <c r="T117" s="10">
        <f t="shared" si="10"/>
        <v>2884899.2549399999</v>
      </c>
    </row>
    <row r="118" spans="1:20">
      <c r="A118" s="2" t="s">
        <v>565</v>
      </c>
      <c r="B118" s="1">
        <v>2010.7631200000001</v>
      </c>
      <c r="C118" s="10">
        <v>-2.29</v>
      </c>
      <c r="D118" s="10">
        <v>11.188000000000001</v>
      </c>
      <c r="E118" s="10">
        <v>-21.46</v>
      </c>
      <c r="F118" s="10">
        <v>24.291</v>
      </c>
      <c r="G118" s="10">
        <v>22.9</v>
      </c>
      <c r="H118" s="10">
        <v>9.7650000000000006</v>
      </c>
      <c r="I118" s="10">
        <f t="shared" si="6"/>
        <v>-2.2899999999999999E-3</v>
      </c>
      <c r="J118" s="10">
        <f t="shared" si="7"/>
        <v>-2.146E-2</v>
      </c>
      <c r="K118" s="10">
        <f t="shared" si="8"/>
        <v>2.29E-2</v>
      </c>
      <c r="L118" s="10">
        <v>-4490618131.75</v>
      </c>
      <c r="M118" s="10">
        <v>11.726000000000001</v>
      </c>
      <c r="N118" s="10">
        <v>3483908549.1700001</v>
      </c>
      <c r="O118" s="10">
        <v>24.885999999999999</v>
      </c>
      <c r="P118" s="10">
        <v>2884899271.8400002</v>
      </c>
      <c r="Q118" s="10">
        <v>7.3339999999999996</v>
      </c>
      <c r="R118" s="10">
        <f t="shared" si="11"/>
        <v>-4490618.1317499997</v>
      </c>
      <c r="S118" s="10">
        <f t="shared" si="9"/>
        <v>3483908.54917</v>
      </c>
      <c r="T118" s="10">
        <f t="shared" si="10"/>
        <v>2884899.2718400001</v>
      </c>
    </row>
    <row r="119" spans="1:20">
      <c r="A119" s="2" t="s">
        <v>572</v>
      </c>
      <c r="B119" s="1">
        <v>2010.8781100000001</v>
      </c>
      <c r="C119" s="10">
        <v>-31.76</v>
      </c>
      <c r="D119" s="10">
        <v>8.1739999999999995</v>
      </c>
      <c r="E119" s="10">
        <v>-4.1900000000000004</v>
      </c>
      <c r="F119" s="10">
        <v>1.9059999999999999</v>
      </c>
      <c r="G119" s="10">
        <v>15.59</v>
      </c>
      <c r="H119" s="10">
        <v>1.4470000000000001</v>
      </c>
      <c r="I119" s="10">
        <f t="shared" si="6"/>
        <v>-3.1760000000000004E-2</v>
      </c>
      <c r="J119" s="10">
        <f t="shared" si="7"/>
        <v>-4.1900000000000001E-3</v>
      </c>
      <c r="K119" s="10">
        <f t="shared" si="8"/>
        <v>1.559E-2</v>
      </c>
      <c r="L119" s="10">
        <v>-4490618121.8400002</v>
      </c>
      <c r="M119" s="10">
        <v>6.2030000000000003</v>
      </c>
      <c r="N119" s="10">
        <v>3483908524.6300001</v>
      </c>
      <c r="O119" s="10">
        <v>4.1020000000000003</v>
      </c>
      <c r="P119" s="10">
        <v>2884899252.0700002</v>
      </c>
      <c r="Q119" s="10">
        <v>4.1509999999999998</v>
      </c>
      <c r="R119" s="10">
        <f t="shared" si="11"/>
        <v>-4490618.1218400002</v>
      </c>
      <c r="S119" s="10">
        <f t="shared" si="9"/>
        <v>3483908.5246300003</v>
      </c>
      <c r="T119" s="10">
        <f t="shared" si="10"/>
        <v>2884899.2520700004</v>
      </c>
    </row>
    <row r="120" spans="1:20">
      <c r="A120" s="2" t="s">
        <v>579</v>
      </c>
      <c r="B120" s="1">
        <v>2010.9384</v>
      </c>
      <c r="C120" s="10">
        <v>-12.1</v>
      </c>
      <c r="D120" s="10">
        <v>8.4459999999999997</v>
      </c>
      <c r="E120" s="10">
        <v>5.27</v>
      </c>
      <c r="F120" s="10">
        <v>4.2670000000000003</v>
      </c>
      <c r="G120" s="10">
        <v>13.18</v>
      </c>
      <c r="H120" s="10">
        <v>6.3810000000000002</v>
      </c>
      <c r="I120" s="10">
        <f t="shared" si="6"/>
        <v>-1.21E-2</v>
      </c>
      <c r="J120" s="10">
        <f t="shared" si="7"/>
        <v>5.2699999999999995E-3</v>
      </c>
      <c r="K120" s="10">
        <f t="shared" si="8"/>
        <v>1.3180000000000001E-2</v>
      </c>
      <c r="L120" s="10">
        <v>-4490618141.0900002</v>
      </c>
      <c r="M120" s="10">
        <v>6.4560000000000004</v>
      </c>
      <c r="N120" s="10">
        <v>3483908530.2199998</v>
      </c>
      <c r="O120" s="10">
        <v>6.26</v>
      </c>
      <c r="P120" s="10">
        <v>2884899258.9499998</v>
      </c>
      <c r="Q120" s="10">
        <v>7.0279999999999996</v>
      </c>
      <c r="R120" s="10">
        <f t="shared" si="11"/>
        <v>-4490618.14109</v>
      </c>
      <c r="S120" s="10">
        <f t="shared" si="9"/>
        <v>3483908.5302200001</v>
      </c>
      <c r="T120" s="10">
        <f t="shared" si="10"/>
        <v>2884899.2589499997</v>
      </c>
    </row>
    <row r="121" spans="1:20">
      <c r="A121" s="2" t="s">
        <v>580</v>
      </c>
      <c r="B121" s="1">
        <v>2010.9575600000001</v>
      </c>
      <c r="C121" s="10">
        <v>-29.27</v>
      </c>
      <c r="D121" s="10">
        <v>8.532</v>
      </c>
      <c r="E121" s="10">
        <v>8.02</v>
      </c>
      <c r="F121" s="10">
        <v>1.958</v>
      </c>
      <c r="G121" s="10">
        <v>17.850000000000001</v>
      </c>
      <c r="H121" s="10">
        <v>2.633</v>
      </c>
      <c r="I121" s="10">
        <f t="shared" si="6"/>
        <v>-2.9270000000000001E-2</v>
      </c>
      <c r="J121" s="10">
        <f t="shared" si="7"/>
        <v>8.0199999999999994E-3</v>
      </c>
      <c r="K121" s="10">
        <f t="shared" si="8"/>
        <v>1.7850000000000001E-2</v>
      </c>
      <c r="L121" s="10">
        <v>-4490618128.6199999</v>
      </c>
      <c r="M121" s="10">
        <v>6.508</v>
      </c>
      <c r="N121" s="10">
        <v>3483908517.8899999</v>
      </c>
      <c r="O121" s="10">
        <v>5.3789999999999996</v>
      </c>
      <c r="P121" s="10">
        <v>2884899255.3200002</v>
      </c>
      <c r="Q121" s="10">
        <v>3.5049999999999999</v>
      </c>
      <c r="R121" s="10">
        <f t="shared" si="11"/>
        <v>-4490618.1286199996</v>
      </c>
      <c r="S121" s="10">
        <f t="shared" si="9"/>
        <v>3483908.5178899998</v>
      </c>
      <c r="T121" s="10">
        <f t="shared" si="10"/>
        <v>2884899.2553200005</v>
      </c>
    </row>
    <row r="122" spans="1:20">
      <c r="A122" s="2" t="s">
        <v>585</v>
      </c>
      <c r="B122" s="1">
        <v>2011.03513</v>
      </c>
      <c r="C122" s="10">
        <v>-0.99</v>
      </c>
      <c r="D122" s="10">
        <v>0.76100000000000001</v>
      </c>
      <c r="E122" s="10">
        <v>-12.28</v>
      </c>
      <c r="F122" s="10">
        <v>1.222</v>
      </c>
      <c r="G122" s="10">
        <v>-0.46</v>
      </c>
      <c r="H122" s="10">
        <v>0.61</v>
      </c>
      <c r="I122" s="10">
        <f t="shared" si="6"/>
        <v>-9.8999999999999999E-4</v>
      </c>
      <c r="J122" s="10">
        <f t="shared" si="7"/>
        <v>-1.2279999999999999E-2</v>
      </c>
      <c r="K122" s="10">
        <f t="shared" si="8"/>
        <v>-4.6000000000000001E-4</v>
      </c>
      <c r="L122" s="10">
        <v>-4490618141.0500002</v>
      </c>
      <c r="M122" s="10">
        <v>1.0580000000000001</v>
      </c>
      <c r="N122" s="10">
        <v>3483908556.5999999</v>
      </c>
      <c r="O122" s="10">
        <v>0.95399999999999996</v>
      </c>
      <c r="P122" s="10">
        <v>2884899251.9899998</v>
      </c>
      <c r="Q122" s="10">
        <v>0.64300000000000002</v>
      </c>
      <c r="R122" s="10">
        <f t="shared" si="11"/>
        <v>-4490618.1410500007</v>
      </c>
      <c r="S122" s="10">
        <f t="shared" si="9"/>
        <v>3483908.5565999998</v>
      </c>
      <c r="T122" s="10">
        <f t="shared" si="10"/>
        <v>2884899.2519899998</v>
      </c>
    </row>
    <row r="123" spans="1:20">
      <c r="A123" s="2" t="s">
        <v>588</v>
      </c>
      <c r="B123" s="1">
        <v>2011.0793900000001</v>
      </c>
      <c r="C123" s="10">
        <v>-0.73</v>
      </c>
      <c r="D123" s="10">
        <v>0.873</v>
      </c>
      <c r="E123" s="10">
        <v>-9.34</v>
      </c>
      <c r="F123" s="10">
        <v>1.26</v>
      </c>
      <c r="G123" s="10">
        <v>6.9</v>
      </c>
      <c r="H123" s="10">
        <v>1.8180000000000001</v>
      </c>
      <c r="I123" s="10">
        <f t="shared" si="6"/>
        <v>-7.2999999999999996E-4</v>
      </c>
      <c r="J123" s="10">
        <f t="shared" si="7"/>
        <v>-9.3399999999999993E-3</v>
      </c>
      <c r="K123" s="10">
        <f t="shared" si="8"/>
        <v>6.9000000000000008E-3</v>
      </c>
      <c r="L123" s="10">
        <v>-4490618139.4799995</v>
      </c>
      <c r="M123" s="10">
        <v>1.464</v>
      </c>
      <c r="N123" s="10">
        <v>3483908553.5799999</v>
      </c>
      <c r="O123" s="10">
        <v>0.97299999999999998</v>
      </c>
      <c r="P123" s="10">
        <v>2884899258.7199998</v>
      </c>
      <c r="Q123" s="10">
        <v>1.601</v>
      </c>
      <c r="R123" s="10">
        <f t="shared" si="11"/>
        <v>-4490618.1394799994</v>
      </c>
      <c r="S123" s="10">
        <f t="shared" si="9"/>
        <v>3483908.5535800001</v>
      </c>
      <c r="T123" s="10">
        <f t="shared" si="10"/>
        <v>2884899.2587199998</v>
      </c>
    </row>
    <row r="124" spans="1:20">
      <c r="A124" s="2" t="s">
        <v>23</v>
      </c>
      <c r="B124" s="1">
        <v>2011.0889199999999</v>
      </c>
      <c r="C124" s="10">
        <v>-50.73</v>
      </c>
      <c r="D124" s="10">
        <v>18.177</v>
      </c>
      <c r="E124" s="10">
        <v>-13.02</v>
      </c>
      <c r="F124" s="10">
        <v>3.0710000000000002</v>
      </c>
      <c r="G124" s="10">
        <v>10.58</v>
      </c>
      <c r="H124" s="10">
        <v>2.98</v>
      </c>
      <c r="I124" s="10">
        <f t="shared" si="6"/>
        <v>-5.0729999999999997E-2</v>
      </c>
      <c r="J124" s="10">
        <f t="shared" si="7"/>
        <v>-1.302E-2</v>
      </c>
      <c r="K124" s="10">
        <f t="shared" si="8"/>
        <v>1.0580000000000001E-2</v>
      </c>
      <c r="L124" s="10">
        <v>-4490618100.5200005</v>
      </c>
      <c r="M124" s="10">
        <v>13.356999999999999</v>
      </c>
      <c r="N124" s="10">
        <v>3483908528.4299998</v>
      </c>
      <c r="O124" s="10">
        <v>9.4870000000000001</v>
      </c>
      <c r="P124" s="10">
        <v>2884899239.25</v>
      </c>
      <c r="Q124" s="10">
        <v>8.9619999999999997</v>
      </c>
      <c r="R124" s="10">
        <f t="shared" si="11"/>
        <v>-4490618.1005200008</v>
      </c>
      <c r="S124" s="10">
        <f t="shared" si="9"/>
        <v>3483908.5284299999</v>
      </c>
      <c r="T124" s="10">
        <f t="shared" si="10"/>
        <v>2884899.2392500001</v>
      </c>
    </row>
    <row r="125" spans="1:20">
      <c r="A125" s="12" t="s">
        <v>592</v>
      </c>
      <c r="B125" s="13">
        <v>2011.2805699999999</v>
      </c>
      <c r="C125" s="14">
        <v>-1.85</v>
      </c>
      <c r="D125" s="14">
        <v>0.85799999999999998</v>
      </c>
      <c r="E125" s="14">
        <v>-8.2899999999999991</v>
      </c>
      <c r="F125" s="14">
        <v>1.671</v>
      </c>
      <c r="G125" s="14">
        <v>11.46</v>
      </c>
      <c r="H125" s="14">
        <v>2.9129999999999998</v>
      </c>
      <c r="I125" s="14">
        <f t="shared" si="6"/>
        <v>-1.8500000000000001E-3</v>
      </c>
      <c r="J125" s="14">
        <f t="shared" si="7"/>
        <v>-8.2899999999999988E-3</v>
      </c>
      <c r="K125" s="14">
        <f t="shared" si="8"/>
        <v>1.1460000000000001E-2</v>
      </c>
      <c r="L125" s="14">
        <v>-4490618133.5299997</v>
      </c>
      <c r="M125" s="14">
        <v>2.0139999999999998</v>
      </c>
      <c r="N125" s="14">
        <v>3483908556.3800001</v>
      </c>
      <c r="O125" s="14">
        <v>1.4370000000000001</v>
      </c>
      <c r="P125" s="14">
        <v>2884899262.5300002</v>
      </c>
      <c r="Q125" s="14">
        <v>2.427</v>
      </c>
      <c r="R125" s="14">
        <f t="shared" si="11"/>
        <v>-4490618.1335300002</v>
      </c>
      <c r="S125" s="14">
        <f t="shared" si="9"/>
        <v>3483908.55638</v>
      </c>
      <c r="T125" s="14">
        <f t="shared" si="10"/>
        <v>2884899.2625300004</v>
      </c>
    </row>
    <row r="126" spans="1:20">
      <c r="A126" s="12" t="s">
        <v>593</v>
      </c>
      <c r="B126" s="13">
        <v>2011.33806</v>
      </c>
      <c r="C126" s="14">
        <v>9.5399999999999991</v>
      </c>
      <c r="D126" s="14">
        <v>8.8559999999999999</v>
      </c>
      <c r="E126" s="14">
        <v>-0.71</v>
      </c>
      <c r="F126" s="14">
        <v>3.073</v>
      </c>
      <c r="G126" s="14">
        <v>-6.22</v>
      </c>
      <c r="H126" s="14">
        <v>3.9159999999999999</v>
      </c>
      <c r="I126" s="14">
        <f t="shared" si="6"/>
        <v>9.5399999999999999E-3</v>
      </c>
      <c r="J126" s="14">
        <f t="shared" si="7"/>
        <v>-7.1000000000000002E-4</v>
      </c>
      <c r="K126" s="14">
        <f t="shared" si="8"/>
        <v>-6.2199999999999998E-3</v>
      </c>
      <c r="L126" s="14">
        <v>-4490618151.3599997</v>
      </c>
      <c r="M126" s="14">
        <v>7.9580000000000002</v>
      </c>
      <c r="N126" s="14">
        <v>3483908563.1100001</v>
      </c>
      <c r="O126" s="14">
        <v>5.1609999999999996</v>
      </c>
      <c r="P126" s="14">
        <v>2884899252.04</v>
      </c>
      <c r="Q126" s="14">
        <v>3.64</v>
      </c>
      <c r="R126" s="14">
        <f t="shared" si="11"/>
        <v>-4490618.1513599996</v>
      </c>
      <c r="S126" s="14">
        <f t="shared" si="9"/>
        <v>3483908.56311</v>
      </c>
      <c r="T126" s="14">
        <f t="shared" si="10"/>
        <v>2884899.2520400002</v>
      </c>
    </row>
    <row r="127" spans="1:20">
      <c r="A127" s="12" t="s">
        <v>596</v>
      </c>
      <c r="B127" s="13">
        <v>2011.4759200000001</v>
      </c>
      <c r="C127" s="14">
        <v>-2.5299999999999998</v>
      </c>
      <c r="D127" s="14">
        <v>0.879</v>
      </c>
      <c r="E127" s="14">
        <v>-0.2</v>
      </c>
      <c r="F127" s="14">
        <v>0.36099999999999999</v>
      </c>
      <c r="G127" s="14">
        <v>18.2</v>
      </c>
      <c r="H127" s="14">
        <v>5.28</v>
      </c>
      <c r="I127" s="14">
        <f t="shared" si="6"/>
        <v>-2.5299999999999997E-3</v>
      </c>
      <c r="J127" s="14">
        <f t="shared" si="7"/>
        <v>-2.0000000000000001E-4</v>
      </c>
      <c r="K127" s="14">
        <f t="shared" si="8"/>
        <v>1.8200000000000001E-2</v>
      </c>
      <c r="L127" s="14">
        <v>-4490618131.5500002</v>
      </c>
      <c r="M127" s="14">
        <v>2.4950000000000001</v>
      </c>
      <c r="N127" s="14">
        <v>3483908553.0900002</v>
      </c>
      <c r="O127" s="14">
        <v>1.84</v>
      </c>
      <c r="P127" s="14">
        <v>2884899268.4699998</v>
      </c>
      <c r="Q127" s="14">
        <v>4.3789999999999996</v>
      </c>
      <c r="R127" s="14">
        <f t="shared" si="11"/>
        <v>-4490618.13155</v>
      </c>
      <c r="S127" s="14">
        <f t="shared" si="9"/>
        <v>3483908.5530900001</v>
      </c>
      <c r="T127" s="14">
        <f t="shared" si="10"/>
        <v>2884899.26847</v>
      </c>
    </row>
    <row r="128" spans="1:20">
      <c r="A128" s="2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2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>
      <c r="A130" s="2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>
      <c r="A131" s="2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2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>
      <c r="A133" s="2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>
      <c r="A134" s="2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>
      <c r="A135" s="2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>
      <c r="A136" s="2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2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>
      <c r="A138" s="2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>
      <c r="A139" s="2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>
      <c r="A140" s="2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>
      <c r="A141" s="2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>
      <c r="A142" s="2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2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>
      <c r="A144" s="2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2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>
      <c r="A146" s="2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>
      <c r="A147" s="2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2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>
      <c r="A149" s="2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2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>
      <c r="A151" s="2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>
      <c r="A152" s="2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2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2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2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>
      <c r="A156" s="2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>
      <c r="A157" s="2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>
      <c r="A158" s="2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>
      <c r="A159" s="2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2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2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>
      <c r="A162" s="2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2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2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2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2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>
      <c r="A167" s="2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>
      <c r="A168" s="2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2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2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>
      <c r="A171" s="2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2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>
      <c r="A173" s="2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2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2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2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2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>
      <c r="A178" s="2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2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>
      <c r="A180" s="2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2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2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>
      <c r="A183" s="2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>
      <c r="A184" s="2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>
      <c r="A185" s="2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>
      <c r="A186" s="2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>
      <c r="A187" s="2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>
      <c r="A188" s="2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>
      <c r="A189" s="2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>
      <c r="A190" s="2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2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>
      <c r="A192" s="2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2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>
      <c r="A194" s="2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2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2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>
      <c r="A197" s="2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2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2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>
      <c r="A200" s="2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2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2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2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>
      <c r="A204" s="2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>
      <c r="A205" s="2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2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2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>
      <c r="A208" s="2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2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2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2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2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>
      <c r="A213" s="2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>
      <c r="A214" s="2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>
      <c r="A215" s="2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>
      <c r="A216" s="2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>
      <c r="A217" s="2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>
      <c r="A218" s="2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2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>
      <c r="A220" s="2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2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>
      <c r="A222" s="2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>
      <c r="A223" s="2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>
      <c r="A224" s="2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>
      <c r="A225" s="2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>
      <c r="A226" s="2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>
      <c r="A227" s="2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>
      <c r="A228" s="2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>
      <c r="A229" s="2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>
      <c r="A230" s="2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>
      <c r="A231" s="2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2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>
      <c r="A233" s="2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2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2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>
      <c r="A236" s="2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2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>
      <c r="A238" s="2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>
      <c r="A239" s="2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2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>
      <c r="A241" s="2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2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2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>
      <c r="A244" s="2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>
      <c r="A245" s="2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2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>
      <c r="A247" s="2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2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2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>
      <c r="A250" s="2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2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>
      <c r="A252" s="2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2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2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2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>
      <c r="A256" s="2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>
      <c r="A257" s="2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>
      <c r="A258" s="2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>
      <c r="A259" s="2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>
      <c r="A260" s="2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>
      <c r="A261" s="2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>
      <c r="A262" s="2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>
      <c r="A263" s="2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>
      <c r="A264" s="2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>
      <c r="A265" s="2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>
      <c r="A266" s="2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2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>
      <c r="A304" s="2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2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>
      <c r="A306" s="2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2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>
      <c r="A308" s="2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2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2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2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2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2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2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2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2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2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2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2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2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2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2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2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2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2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2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2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2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2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2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2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2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2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2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2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2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2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2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2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2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2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2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2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2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2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2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2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2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2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2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2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2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2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2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2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2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2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2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2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2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2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2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2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2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2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2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2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2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2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2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2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2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2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2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2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2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2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2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2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2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2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>
      <c r="A382" s="2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>
      <c r="A383" s="2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>
      <c r="A384" s="2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>
      <c r="A385" s="2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>
      <c r="A386" s="2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>
      <c r="A387" s="2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>
      <c r="A388" s="2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>
      <c r="A389" s="2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>
      <c r="A390" s="2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>
      <c r="A391" s="2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>
      <c r="A392" s="2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>
      <c r="A393" s="2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>
      <c r="A394" s="2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>
      <c r="A395" s="2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>
      <c r="A396" s="2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>
      <c r="A397" s="2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>
      <c r="A398" s="2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>
      <c r="A399" s="2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>
      <c r="A400" s="2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>
      <c r="A401" s="2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>
      <c r="A402" s="2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>
      <c r="A403" s="2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>
      <c r="A404" s="2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>
      <c r="A405" s="2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>
      <c r="A406" s="2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>
      <c r="A407" s="2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>
      <c r="A408" s="2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>
      <c r="A409" s="2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>
      <c r="A410" s="2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>
      <c r="A411" s="2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>
      <c r="A412" s="2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>
      <c r="A413" s="2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>
      <c r="A414" s="2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>
      <c r="A415" s="2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>
      <c r="A416" s="2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>
      <c r="A417" s="2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>
      <c r="A418" s="2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>
      <c r="A419" s="2"/>
      <c r="B419" s="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>
      <c r="A420" s="2"/>
      <c r="B420" s="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>
      <c r="A421" s="2"/>
      <c r="B421" s="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>
      <c r="A422" s="2"/>
      <c r="B422" s="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>
      <c r="A423" s="2"/>
      <c r="B423" s="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>
      <c r="A424" s="2"/>
      <c r="B424" s="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>
      <c r="A425" s="2"/>
      <c r="B425" s="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>
      <c r="A426" s="2"/>
      <c r="B426" s="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>
      <c r="A427" s="2"/>
      <c r="B427" s="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>
      <c r="A428" s="2"/>
      <c r="B428" s="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>
      <c r="A429" s="2"/>
      <c r="B429" s="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>
      <c r="A430" s="2"/>
      <c r="B430" s="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>
      <c r="A431" s="2"/>
      <c r="B431" s="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>
      <c r="A432" s="2"/>
      <c r="B432" s="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>
      <c r="A433" s="2"/>
      <c r="B433" s="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>
      <c r="A434" s="2"/>
      <c r="B434" s="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>
      <c r="A435" s="2"/>
      <c r="B435" s="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>
      <c r="A436" s="2"/>
      <c r="B436" s="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>
      <c r="A437" s="2"/>
      <c r="B437" s="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>
      <c r="A438" s="2"/>
      <c r="B438" s="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>
      <c r="A439" s="2"/>
      <c r="B439" s="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>
      <c r="A440" s="2"/>
      <c r="B440" s="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>
      <c r="A441" s="2"/>
      <c r="B441" s="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>
      <c r="A442" s="2"/>
      <c r="B442" s="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>
      <c r="A443" s="2"/>
      <c r="B443" s="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>
      <c r="A444" s="2"/>
      <c r="B444" s="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>
      <c r="A445" s="2"/>
      <c r="B445" s="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>
      <c r="A446" s="2"/>
      <c r="B446" s="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>
      <c r="A447" s="2"/>
      <c r="B447" s="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>
      <c r="A448" s="2"/>
      <c r="B448" s="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>
      <c r="A449" s="2"/>
      <c r="B449" s="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>
      <c r="A450" s="2"/>
      <c r="B450" s="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>
      <c r="A451" s="2"/>
      <c r="B451" s="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>
      <c r="A452" s="2"/>
      <c r="B452" s="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>
      <c r="A453" s="2"/>
      <c r="B453" s="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>
      <c r="A454" s="2"/>
      <c r="B454" s="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>
      <c r="A455" s="2"/>
      <c r="B455" s="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>
      <c r="A456" s="2"/>
      <c r="B456" s="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>
      <c r="A457" s="2"/>
      <c r="B457" s="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>
      <c r="A458" s="2"/>
      <c r="B458" s="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>
      <c r="A459" s="2"/>
      <c r="B459" s="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>
      <c r="A460" s="2"/>
      <c r="B460" s="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>
      <c r="A461" s="2"/>
      <c r="B461" s="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>
      <c r="A462" s="2"/>
      <c r="B462" s="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>
      <c r="A463" s="2"/>
      <c r="B463" s="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>
      <c r="A464" s="2"/>
      <c r="B464" s="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>
      <c r="A465" s="2"/>
      <c r="B465" s="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>
      <c r="A466" s="2"/>
      <c r="B466" s="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>
      <c r="A467" s="2"/>
      <c r="B467" s="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>
      <c r="A468" s="2"/>
      <c r="B468" s="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>
      <c r="A469" s="2"/>
      <c r="B469" s="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>
      <c r="A470" s="2"/>
      <c r="B470" s="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>
      <c r="A471" s="2"/>
      <c r="B471" s="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>
      <c r="A472" s="2"/>
      <c r="B472" s="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>
      <c r="A473" s="2"/>
      <c r="B473" s="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>
      <c r="A474" s="2"/>
      <c r="B474" s="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>
      <c r="A475" s="2"/>
      <c r="B475" s="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>
      <c r="A476" s="2"/>
      <c r="B476" s="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>
      <c r="A477" s="2"/>
      <c r="B477" s="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>
      <c r="A478" s="2"/>
      <c r="B478" s="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>
      <c r="A479" s="2"/>
      <c r="B479" s="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>
      <c r="A480" s="2"/>
      <c r="B480" s="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>
      <c r="A481" s="2"/>
      <c r="B481" s="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>
      <c r="A482" s="2"/>
      <c r="B482" s="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>
      <c r="A483" s="2"/>
      <c r="B483" s="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>
      <c r="A484" s="2"/>
      <c r="B484" s="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>
      <c r="A485" s="2"/>
      <c r="B485" s="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>
      <c r="A486" s="2"/>
      <c r="B486" s="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>
      <c r="A487" s="2"/>
      <c r="B487" s="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>
      <c r="A488" s="2"/>
      <c r="B488" s="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>
      <c r="A489" s="2"/>
      <c r="B489" s="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>
      <c r="A490" s="2"/>
      <c r="B490" s="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>
      <c r="A491" s="2"/>
      <c r="B491" s="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>
      <c r="A492" s="2"/>
      <c r="B492" s="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>
      <c r="A493" s="2"/>
      <c r="B493" s="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>
      <c r="A494" s="2"/>
      <c r="B494" s="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>
      <c r="A495" s="2"/>
      <c r="B495" s="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>
      <c r="A496" s="2"/>
      <c r="B496" s="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>
      <c r="A497" s="2"/>
      <c r="B497" s="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>
      <c r="A498" s="2"/>
      <c r="B498" s="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>
      <c r="A499" s="2"/>
      <c r="B499" s="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>
      <c r="A500" s="2"/>
      <c r="B500" s="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>
      <c r="A501" s="2"/>
      <c r="B501" s="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>
      <c r="A502" s="2"/>
      <c r="B502" s="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>
      <c r="A503" s="2"/>
      <c r="B503" s="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>
      <c r="A504" s="2"/>
      <c r="B504" s="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>
      <c r="A505" s="2"/>
      <c r="B505" s="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>
      <c r="A506" s="2"/>
      <c r="B506" s="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>
      <c r="A507" s="2"/>
      <c r="B507" s="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>
      <c r="A508" s="2"/>
      <c r="B508" s="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>
      <c r="A509" s="2"/>
      <c r="B509" s="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>
      <c r="A510" s="2"/>
      <c r="B510" s="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>
      <c r="A511" s="2"/>
      <c r="B511" s="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>
      <c r="A512" s="2"/>
      <c r="B512" s="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>
      <c r="A513" s="2"/>
      <c r="B513" s="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>
      <c r="A514" s="2"/>
      <c r="B514" s="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>
      <c r="A515" s="2"/>
      <c r="B515" s="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>
      <c r="A516" s="2"/>
      <c r="B516" s="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>
      <c r="A517" s="2"/>
      <c r="B517" s="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>
      <c r="A518" s="2"/>
      <c r="B518" s="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>
      <c r="A519" s="2"/>
      <c r="B519" s="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>
      <c r="A520" s="2"/>
      <c r="B520" s="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>
      <c r="A521" s="2"/>
      <c r="B521" s="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>
      <c r="A522" s="2"/>
      <c r="B522" s="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>
      <c r="A523" s="2"/>
      <c r="B523" s="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>
      <c r="A524" s="2"/>
      <c r="B524" s="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>
      <c r="A525" s="2"/>
      <c r="B525" s="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>
      <c r="A526" s="2"/>
      <c r="B526" s="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>
      <c r="A527" s="2"/>
      <c r="B527" s="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>
      <c r="A528" s="2"/>
      <c r="B528" s="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>
      <c r="A529" s="2"/>
      <c r="B529" s="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>
      <c r="A530" s="2"/>
      <c r="B530" s="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>
      <c r="A531" s="2"/>
      <c r="B531" s="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>
      <c r="A532" s="2"/>
      <c r="B532" s="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>
      <c r="A533" s="2"/>
      <c r="B533" s="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>
      <c r="A534" s="2"/>
      <c r="B534" s="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>
      <c r="A535" s="2"/>
      <c r="B535" s="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>
      <c r="A536" s="2"/>
      <c r="B536" s="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>
      <c r="A537" s="2"/>
      <c r="B537" s="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>
      <c r="A538" s="2"/>
      <c r="B538" s="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>
      <c r="A539" s="2"/>
      <c r="B539" s="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>
      <c r="A540" s="2"/>
      <c r="B540" s="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>
      <c r="A541" s="2"/>
      <c r="B541" s="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>
      <c r="A542" s="2"/>
      <c r="B542" s="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>
      <c r="A543" s="2"/>
      <c r="B543" s="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>
      <c r="A544" s="2"/>
      <c r="B544" s="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>
      <c r="A545" s="2"/>
      <c r="B545" s="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>
      <c r="A546" s="2"/>
      <c r="B546" s="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>
      <c r="A547" s="2"/>
      <c r="B547" s="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>
      <c r="A548" s="2"/>
      <c r="B548" s="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>
      <c r="A549" s="2"/>
      <c r="B549" s="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>
      <c r="A550" s="2"/>
      <c r="B550" s="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>
      <c r="A551" s="2"/>
      <c r="B551" s="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>
      <c r="A552" s="2"/>
      <c r="B552" s="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>
      <c r="A553" s="2"/>
      <c r="B553" s="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>
      <c r="A554" s="2"/>
      <c r="B554" s="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>
      <c r="A555" s="2"/>
      <c r="B555" s="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>
      <c r="A556" s="2"/>
      <c r="B556" s="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>
      <c r="A557" s="2"/>
      <c r="B557" s="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>
      <c r="A558" s="2"/>
      <c r="B558" s="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>
      <c r="A559" s="2"/>
      <c r="B559" s="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>
      <c r="A560" s="2"/>
      <c r="B560" s="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>
      <c r="A561" s="2"/>
      <c r="B561" s="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>
      <c r="A562" s="2"/>
      <c r="B562" s="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>
      <c r="A563" s="2"/>
      <c r="B563" s="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>
      <c r="A564" s="2"/>
      <c r="B564" s="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>
      <c r="A565" s="2"/>
      <c r="B565" s="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>
      <c r="A566" s="2"/>
      <c r="B566" s="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>
      <c r="A567" s="2"/>
      <c r="B567" s="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>
      <c r="A568" s="2"/>
      <c r="B568" s="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>
      <c r="A569" s="2"/>
      <c r="B569" s="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>
      <c r="A570" s="2"/>
      <c r="B570" s="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>
      <c r="A571" s="2"/>
      <c r="B571" s="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>
      <c r="A572" s="2"/>
      <c r="B572" s="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>
      <c r="A573" s="2"/>
      <c r="B573" s="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>
      <c r="A574" s="2"/>
      <c r="B574" s="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>
      <c r="A575" s="2"/>
      <c r="B575" s="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>
      <c r="A576" s="2"/>
      <c r="B576" s="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>
      <c r="A577" s="2"/>
      <c r="B577" s="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>
      <c r="A578" s="2"/>
      <c r="B578" s="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>
      <c r="A579" s="2"/>
      <c r="B579" s="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>
      <c r="A580" s="2"/>
      <c r="B580" s="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>
      <c r="A581" s="2"/>
      <c r="B581" s="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>
      <c r="A582" s="2"/>
      <c r="B582" s="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>
      <c r="A583" s="2"/>
      <c r="B583" s="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>
      <c r="A584" s="2"/>
      <c r="B584" s="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>
      <c r="A585" s="2"/>
      <c r="B585" s="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>
      <c r="A586" s="2"/>
      <c r="B586" s="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>
      <c r="A587" s="2"/>
      <c r="B587" s="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>
      <c r="A588" s="2"/>
      <c r="B588" s="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>
      <c r="A589" s="2"/>
      <c r="B589" s="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>
      <c r="A590" s="2"/>
      <c r="B590" s="1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>
      <c r="A591" s="2"/>
      <c r="B591" s="1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>
      <c r="A592" s="2"/>
      <c r="B592" s="1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89"/>
  <sheetViews>
    <sheetView topLeftCell="A94" zoomScaleNormal="100" workbookViewId="0">
      <selection activeCell="B2" sqref="B2:H128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606</v>
      </c>
      <c r="B2" s="1">
        <v>1998.1374599999999</v>
      </c>
      <c r="C2" s="10">
        <v>6.1</v>
      </c>
      <c r="D2" s="10">
        <v>0.91400000000000003</v>
      </c>
      <c r="E2" s="10">
        <v>-59.89</v>
      </c>
      <c r="F2" s="10">
        <v>1.8759999999999999</v>
      </c>
      <c r="G2" s="10">
        <v>-1.57</v>
      </c>
      <c r="H2" s="10">
        <v>1.014</v>
      </c>
      <c r="I2" s="10">
        <f t="shared" ref="I2:I65" si="0">C2*0.001</f>
        <v>6.0999999999999995E-3</v>
      </c>
      <c r="J2" s="10">
        <f t="shared" ref="J2:J65" si="1">E2*0.001</f>
        <v>-5.9889999999999999E-2</v>
      </c>
      <c r="K2" s="10">
        <f t="shared" ref="K2:K65" si="2">G2*0.001</f>
        <v>-1.57E-3</v>
      </c>
      <c r="L2" s="10">
        <v>-3530219341.5500002</v>
      </c>
      <c r="M2" s="10">
        <v>1.466</v>
      </c>
      <c r="N2" s="10">
        <v>4118797529.54</v>
      </c>
      <c r="O2" s="10">
        <v>1.5</v>
      </c>
      <c r="P2" s="10">
        <v>3344015874.9400001</v>
      </c>
      <c r="Q2" s="10">
        <v>0.99199999999999999</v>
      </c>
      <c r="R2" s="10">
        <f>L2*0.001</f>
        <v>-3530219.3415500005</v>
      </c>
      <c r="S2" s="10">
        <f t="shared" ref="S2:S65" si="3">N2*0.001</f>
        <v>4118797.52954</v>
      </c>
      <c r="T2" s="10">
        <f t="shared" ref="T2:T65" si="4">P2*0.001</f>
        <v>3344015.87494</v>
      </c>
      <c r="U2" s="1"/>
      <c r="V2" s="2">
        <v>40613</v>
      </c>
      <c r="W2" s="1">
        <v>-0.2</v>
      </c>
    </row>
    <row r="3" spans="1:23">
      <c r="A3" s="5" t="s">
        <v>33</v>
      </c>
      <c r="B3" s="1">
        <v>1998.48243</v>
      </c>
      <c r="C3" s="10">
        <v>8.86</v>
      </c>
      <c r="D3" s="10">
        <v>0.98399999999999999</v>
      </c>
      <c r="E3" s="10">
        <v>-62.74</v>
      </c>
      <c r="F3" s="10">
        <v>1.1000000000000001</v>
      </c>
      <c r="G3" s="10">
        <v>-29.49</v>
      </c>
      <c r="H3" s="10">
        <v>1.026</v>
      </c>
      <c r="I3" s="10">
        <f t="shared" si="0"/>
        <v>8.8599999999999998E-3</v>
      </c>
      <c r="J3" s="10">
        <f t="shared" si="1"/>
        <v>-6.2740000000000004E-2</v>
      </c>
      <c r="K3" s="10">
        <f t="shared" si="2"/>
        <v>-2.9489999999999999E-2</v>
      </c>
      <c r="L3" s="10">
        <v>-3530219358.4299998</v>
      </c>
      <c r="M3" s="10">
        <v>0.92400000000000004</v>
      </c>
      <c r="N3" s="10">
        <v>4118797544.3499999</v>
      </c>
      <c r="O3" s="10">
        <v>1.2110000000000001</v>
      </c>
      <c r="P3" s="10">
        <v>3344015846.1799998</v>
      </c>
      <c r="Q3" s="10">
        <v>0.95399999999999996</v>
      </c>
      <c r="R3" s="10">
        <f t="shared" ref="R3:R66" si="5">L3*0.001</f>
        <v>-3530219.35843</v>
      </c>
      <c r="S3" s="10">
        <f t="shared" si="3"/>
        <v>4118797.5443500001</v>
      </c>
      <c r="T3" s="10">
        <f t="shared" si="4"/>
        <v>3344015.8461799999</v>
      </c>
      <c r="U3" s="1"/>
      <c r="V3" s="2">
        <v>40613</v>
      </c>
      <c r="W3" s="1">
        <v>0.9</v>
      </c>
    </row>
    <row r="4" spans="1:23">
      <c r="A4" s="5" t="s">
        <v>43</v>
      </c>
      <c r="B4" s="1">
        <v>1999.4374800000001</v>
      </c>
      <c r="C4" s="10">
        <v>8.15</v>
      </c>
      <c r="D4" s="10">
        <v>1.048</v>
      </c>
      <c r="E4" s="10">
        <v>-60.51</v>
      </c>
      <c r="F4" s="10">
        <v>1.645</v>
      </c>
      <c r="G4" s="10">
        <v>-27.15</v>
      </c>
      <c r="H4" s="10">
        <v>1.5489999999999999</v>
      </c>
      <c r="I4" s="10">
        <f t="shared" si="0"/>
        <v>8.150000000000001E-3</v>
      </c>
      <c r="J4" s="10">
        <f t="shared" si="1"/>
        <v>-6.0510000000000001E-2</v>
      </c>
      <c r="K4" s="10">
        <f t="shared" si="2"/>
        <v>-2.7150000000000001E-2</v>
      </c>
      <c r="L4" s="10">
        <v>-3530219380.8899999</v>
      </c>
      <c r="M4" s="10">
        <v>1.196</v>
      </c>
      <c r="N4" s="10">
        <v>4118797541.5</v>
      </c>
      <c r="O4" s="10">
        <v>1.7410000000000001</v>
      </c>
      <c r="P4" s="10">
        <v>3344015829.8499999</v>
      </c>
      <c r="Q4" s="10">
        <v>1.32</v>
      </c>
      <c r="R4" s="10">
        <f t="shared" si="5"/>
        <v>-3530219.3808900001</v>
      </c>
      <c r="S4" s="10">
        <f t="shared" si="3"/>
        <v>4118797.5415000003</v>
      </c>
      <c r="T4" s="10">
        <f t="shared" si="4"/>
        <v>3344015.8298499999</v>
      </c>
      <c r="U4" s="1"/>
      <c r="V4">
        <f>2011+70/365</f>
        <v>2011.1917808219177</v>
      </c>
      <c r="W4">
        <v>-0.2</v>
      </c>
    </row>
    <row r="5" spans="1:23">
      <c r="A5" s="5" t="s">
        <v>608</v>
      </c>
      <c r="B5" s="1">
        <v>1999.74686</v>
      </c>
      <c r="C5" s="10">
        <v>9.56</v>
      </c>
      <c r="D5" s="10">
        <v>2.0019999999999998</v>
      </c>
      <c r="E5" s="10">
        <v>-69.94</v>
      </c>
      <c r="F5" s="10">
        <v>8.4730000000000008</v>
      </c>
      <c r="G5" s="10">
        <v>-30.23</v>
      </c>
      <c r="H5" s="10">
        <v>5.8419999999999996</v>
      </c>
      <c r="I5" s="10">
        <f t="shared" si="0"/>
        <v>9.5600000000000008E-3</v>
      </c>
      <c r="J5" s="10">
        <f t="shared" si="1"/>
        <v>-6.9940000000000002E-2</v>
      </c>
      <c r="K5" s="10">
        <f t="shared" si="2"/>
        <v>-3.023E-2</v>
      </c>
      <c r="L5" s="10">
        <v>-3530219382.6799998</v>
      </c>
      <c r="M5" s="10">
        <v>5.0609999999999999</v>
      </c>
      <c r="N5" s="10">
        <v>4118797549.7800002</v>
      </c>
      <c r="O5" s="10">
        <v>7.9580000000000002</v>
      </c>
      <c r="P5" s="10">
        <v>3344015822.1599998</v>
      </c>
      <c r="Q5" s="10">
        <v>4.5810000000000004</v>
      </c>
      <c r="R5" s="10">
        <f t="shared" si="5"/>
        <v>-3530219.3826799998</v>
      </c>
      <c r="S5" s="10">
        <f t="shared" si="3"/>
        <v>4118797.5497800005</v>
      </c>
      <c r="T5" s="10">
        <f t="shared" si="4"/>
        <v>3344015.82216</v>
      </c>
      <c r="U5" s="1"/>
      <c r="V5">
        <f>2011+70/365</f>
        <v>2011.1917808219177</v>
      </c>
      <c r="W5">
        <v>0.9</v>
      </c>
    </row>
    <row r="6" spans="1:23">
      <c r="A6" s="5" t="s">
        <v>49</v>
      </c>
      <c r="B6" s="1">
        <v>1999.87327</v>
      </c>
      <c r="C6" s="10">
        <v>7.22</v>
      </c>
      <c r="D6" s="10">
        <v>1.42</v>
      </c>
      <c r="E6" s="10">
        <v>-55.3</v>
      </c>
      <c r="F6" s="10">
        <v>2.1360000000000001</v>
      </c>
      <c r="G6" s="10">
        <v>-23.35</v>
      </c>
      <c r="H6" s="10">
        <v>2.613</v>
      </c>
      <c r="I6" s="10">
        <f t="shared" si="0"/>
        <v>7.2199999999999999E-3</v>
      </c>
      <c r="J6" s="10">
        <f t="shared" si="1"/>
        <v>-5.5299999999999995E-2</v>
      </c>
      <c r="K6" s="10">
        <f t="shared" si="2"/>
        <v>-2.3350000000000003E-2</v>
      </c>
      <c r="L6" s="10">
        <v>-3530219393.0500002</v>
      </c>
      <c r="M6" s="10">
        <v>1.53</v>
      </c>
      <c r="N6" s="10">
        <v>4118797535.9899998</v>
      </c>
      <c r="O6" s="10">
        <v>2.5350000000000001</v>
      </c>
      <c r="P6" s="10">
        <v>3344015824.3899999</v>
      </c>
      <c r="Q6" s="10">
        <v>2.1539999999999999</v>
      </c>
      <c r="R6" s="10">
        <f t="shared" si="5"/>
        <v>-3530219.3930500001</v>
      </c>
      <c r="S6" s="10">
        <f t="shared" si="3"/>
        <v>4118797.5359899998</v>
      </c>
      <c r="T6" s="10">
        <f t="shared" si="4"/>
        <v>3344015.8243899997</v>
      </c>
      <c r="U6" s="1"/>
    </row>
    <row r="7" spans="1:23">
      <c r="A7" s="8" t="s">
        <v>60</v>
      </c>
      <c r="B7" s="9">
        <v>2000.16074</v>
      </c>
      <c r="C7" s="11">
        <v>4.3</v>
      </c>
      <c r="D7" s="11">
        <v>0.90600000000000003</v>
      </c>
      <c r="E7" s="11">
        <v>-41.85</v>
      </c>
      <c r="F7" s="11">
        <v>1.534</v>
      </c>
      <c r="G7" s="11">
        <v>2.16</v>
      </c>
      <c r="H7" s="11">
        <v>0.93799999999999994</v>
      </c>
      <c r="I7" s="11">
        <f t="shared" si="0"/>
        <v>4.3E-3</v>
      </c>
      <c r="J7" s="11">
        <f t="shared" si="1"/>
        <v>-4.1850000000000005E-2</v>
      </c>
      <c r="K7" s="11">
        <f t="shared" si="2"/>
        <v>2.16E-3</v>
      </c>
      <c r="L7" s="11">
        <v>-3530219399.5100002</v>
      </c>
      <c r="M7" s="11">
        <v>1.234</v>
      </c>
      <c r="N7" s="11">
        <v>4118797515.1500001</v>
      </c>
      <c r="O7" s="11">
        <v>1.292</v>
      </c>
      <c r="P7" s="11">
        <v>3344015839.1199999</v>
      </c>
      <c r="Q7" s="11">
        <v>0.92700000000000005</v>
      </c>
      <c r="R7" s="10">
        <f t="shared" si="5"/>
        <v>-3530219.3995100004</v>
      </c>
      <c r="S7" s="11">
        <f t="shared" si="3"/>
        <v>4118797.5151500003</v>
      </c>
      <c r="T7" s="11">
        <f t="shared" si="4"/>
        <v>3344015.8391200001</v>
      </c>
      <c r="U7" s="1"/>
    </row>
    <row r="8" spans="1:23">
      <c r="A8" s="6" t="s">
        <v>69</v>
      </c>
      <c r="B8" s="4">
        <v>2000.47011</v>
      </c>
      <c r="C8" s="10">
        <v>5.39</v>
      </c>
      <c r="D8" s="10">
        <v>1</v>
      </c>
      <c r="E8" s="10">
        <v>-33.39</v>
      </c>
      <c r="F8" s="10">
        <v>3.4820000000000002</v>
      </c>
      <c r="G8" s="10">
        <v>-15.85</v>
      </c>
      <c r="H8" s="10">
        <v>2.883</v>
      </c>
      <c r="I8" s="10">
        <f t="shared" si="0"/>
        <v>5.3899999999999998E-3</v>
      </c>
      <c r="J8" s="10">
        <f t="shared" si="1"/>
        <v>-3.3390000000000003E-2</v>
      </c>
      <c r="K8" s="10">
        <f t="shared" si="2"/>
        <v>-1.585E-2</v>
      </c>
      <c r="L8" s="10">
        <v>-3530219419.8299999</v>
      </c>
      <c r="M8" s="10">
        <v>2.246</v>
      </c>
      <c r="N8" s="10">
        <v>4118797517.5500002</v>
      </c>
      <c r="O8" s="10">
        <v>3.32</v>
      </c>
      <c r="P8" s="10">
        <v>3344015818.5700002</v>
      </c>
      <c r="Q8" s="10">
        <v>2.3149999999999999</v>
      </c>
      <c r="R8" s="10">
        <f t="shared" si="5"/>
        <v>-3530219.41983</v>
      </c>
      <c r="S8" s="10">
        <f t="shared" si="3"/>
        <v>4118797.5175500005</v>
      </c>
      <c r="T8" s="10">
        <f t="shared" si="4"/>
        <v>3344015.8185700001</v>
      </c>
      <c r="U8" s="1"/>
    </row>
    <row r="9" spans="1:23">
      <c r="A9" s="5" t="s">
        <v>74</v>
      </c>
      <c r="B9" s="1">
        <v>2000.6864</v>
      </c>
      <c r="C9" s="10">
        <v>-45.27</v>
      </c>
      <c r="D9" s="10">
        <v>30.588000000000001</v>
      </c>
      <c r="E9" s="10">
        <v>-40.869999999999997</v>
      </c>
      <c r="F9" s="10">
        <v>69.662999999999997</v>
      </c>
      <c r="G9" s="10">
        <v>-35.700000000000003</v>
      </c>
      <c r="H9" s="10">
        <v>29.861999999999998</v>
      </c>
      <c r="I9" s="10">
        <f t="shared" si="0"/>
        <v>-4.5270000000000005E-2</v>
      </c>
      <c r="J9" s="10">
        <f t="shared" si="1"/>
        <v>-4.0869999999999997E-2</v>
      </c>
      <c r="K9" s="10">
        <f t="shared" si="2"/>
        <v>-3.5700000000000003E-2</v>
      </c>
      <c r="L9" s="10">
        <v>-3530219397.9299998</v>
      </c>
      <c r="M9" s="10">
        <v>50.076999999999998</v>
      </c>
      <c r="N9" s="10">
        <v>4118797497.6799998</v>
      </c>
      <c r="O9" s="10">
        <v>51</v>
      </c>
      <c r="P9" s="10">
        <v>3344015770.9299998</v>
      </c>
      <c r="Q9" s="10">
        <v>39.645000000000003</v>
      </c>
      <c r="R9" s="10">
        <f t="shared" si="5"/>
        <v>-3530219.39793</v>
      </c>
      <c r="S9" s="10">
        <f t="shared" si="3"/>
        <v>4118797.49768</v>
      </c>
      <c r="T9" s="10">
        <f t="shared" si="4"/>
        <v>3344015.7709300001</v>
      </c>
    </row>
    <row r="10" spans="1:23">
      <c r="A10" s="5" t="s">
        <v>84</v>
      </c>
      <c r="B10" s="1">
        <v>2000.8698400000001</v>
      </c>
      <c r="C10" s="10">
        <v>5.14</v>
      </c>
      <c r="D10" s="10">
        <v>3.8780000000000001</v>
      </c>
      <c r="E10" s="10">
        <v>-45.71</v>
      </c>
      <c r="F10" s="10">
        <v>1.367</v>
      </c>
      <c r="G10" s="10">
        <v>-21.72</v>
      </c>
      <c r="H10" s="10">
        <v>1.651</v>
      </c>
      <c r="I10" s="10">
        <f t="shared" si="0"/>
        <v>5.1399999999999996E-3</v>
      </c>
      <c r="J10" s="10">
        <f t="shared" si="1"/>
        <v>-4.5710000000000001E-2</v>
      </c>
      <c r="K10" s="10">
        <f t="shared" si="2"/>
        <v>-2.172E-2</v>
      </c>
      <c r="L10" s="10">
        <v>-3530219421.5500002</v>
      </c>
      <c r="M10" s="10">
        <v>2.379</v>
      </c>
      <c r="N10" s="10">
        <v>4118797527.7600002</v>
      </c>
      <c r="O10" s="10">
        <v>2.7440000000000002</v>
      </c>
      <c r="P10" s="10">
        <v>3344015805.9400001</v>
      </c>
      <c r="Q10" s="10">
        <v>2.5390000000000001</v>
      </c>
      <c r="R10" s="10">
        <f t="shared" si="5"/>
        <v>-3530219.4215500001</v>
      </c>
      <c r="S10" s="10">
        <f t="shared" si="3"/>
        <v>4118797.5277600004</v>
      </c>
      <c r="T10" s="10">
        <f t="shared" si="4"/>
        <v>3344015.8059400003</v>
      </c>
    </row>
    <row r="11" spans="1:23">
      <c r="A11" s="2" t="s">
        <v>92</v>
      </c>
      <c r="B11" s="1">
        <v>2001.13815</v>
      </c>
      <c r="C11" s="10">
        <v>4.91</v>
      </c>
      <c r="D11" s="10">
        <v>2.605</v>
      </c>
      <c r="E11" s="10">
        <v>-32.65</v>
      </c>
      <c r="F11" s="10">
        <v>2.5339999999999998</v>
      </c>
      <c r="G11" s="10">
        <v>-18.28</v>
      </c>
      <c r="H11" s="10">
        <v>2.0670000000000002</v>
      </c>
      <c r="I11" s="10">
        <f t="shared" si="0"/>
        <v>4.9100000000000003E-3</v>
      </c>
      <c r="J11" s="10">
        <f t="shared" si="1"/>
        <v>-3.2649999999999998E-2</v>
      </c>
      <c r="K11" s="10">
        <f t="shared" si="2"/>
        <v>-1.8280000000000001E-2</v>
      </c>
      <c r="L11" s="10">
        <v>-3530219436.3299999</v>
      </c>
      <c r="M11" s="10">
        <v>2.0750000000000002</v>
      </c>
      <c r="N11" s="10">
        <v>4118797517.73</v>
      </c>
      <c r="O11" s="10">
        <v>2.8820000000000001</v>
      </c>
      <c r="P11" s="10">
        <v>3344015803.6999998</v>
      </c>
      <c r="Q11" s="10">
        <v>2.2069999999999999</v>
      </c>
      <c r="R11" s="10">
        <f t="shared" si="5"/>
        <v>-3530219.4363299999</v>
      </c>
      <c r="S11" s="10">
        <f t="shared" si="3"/>
        <v>4118797.51773</v>
      </c>
      <c r="T11" s="10">
        <f t="shared" si="4"/>
        <v>3344015.8037</v>
      </c>
    </row>
    <row r="12" spans="1:23">
      <c r="A12" s="2" t="s">
        <v>93</v>
      </c>
      <c r="B12" s="1">
        <v>2001.1436200000001</v>
      </c>
      <c r="C12" s="10">
        <v>4.8</v>
      </c>
      <c r="D12" s="10">
        <v>0.84099999999999997</v>
      </c>
      <c r="E12" s="10">
        <v>-44.52</v>
      </c>
      <c r="F12" s="10">
        <v>3.915</v>
      </c>
      <c r="G12" s="10">
        <v>18.04</v>
      </c>
      <c r="H12" s="10">
        <v>1.6719999999999999</v>
      </c>
      <c r="I12" s="10">
        <f t="shared" si="0"/>
        <v>4.7999999999999996E-3</v>
      </c>
      <c r="J12" s="10">
        <f t="shared" si="1"/>
        <v>-4.4520000000000004E-2</v>
      </c>
      <c r="K12" s="10">
        <f t="shared" si="2"/>
        <v>1.804E-2</v>
      </c>
      <c r="L12" s="10">
        <v>-3530219414.9099998</v>
      </c>
      <c r="M12" s="10">
        <v>3.3130000000000002</v>
      </c>
      <c r="N12" s="10">
        <v>4118797510.8499999</v>
      </c>
      <c r="O12" s="10">
        <v>2.2450000000000001</v>
      </c>
      <c r="P12" s="10">
        <v>3344015834.4000001</v>
      </c>
      <c r="Q12" s="10">
        <v>1.677</v>
      </c>
      <c r="R12" s="10">
        <f t="shared" si="5"/>
        <v>-3530219.4149099998</v>
      </c>
      <c r="S12" s="10">
        <f t="shared" si="3"/>
        <v>4118797.5108500002</v>
      </c>
      <c r="T12" s="10">
        <f t="shared" si="4"/>
        <v>3344015.8344000001</v>
      </c>
    </row>
    <row r="13" spans="1:23">
      <c r="A13" s="2" t="s">
        <v>103</v>
      </c>
      <c r="B13" s="1">
        <v>2001.453</v>
      </c>
      <c r="C13" s="10">
        <v>2.92</v>
      </c>
      <c r="D13" s="10">
        <v>0.98699999999999999</v>
      </c>
      <c r="E13" s="10">
        <v>-39.49</v>
      </c>
      <c r="F13" s="10">
        <v>1.6160000000000001</v>
      </c>
      <c r="G13" s="10">
        <v>1.38</v>
      </c>
      <c r="H13" s="10">
        <v>1.2549999999999999</v>
      </c>
      <c r="I13" s="10">
        <f t="shared" si="0"/>
        <v>2.9199999999999999E-3</v>
      </c>
      <c r="J13" s="10">
        <f t="shared" si="1"/>
        <v>-3.9490000000000004E-2</v>
      </c>
      <c r="K13" s="10">
        <f t="shared" si="2"/>
        <v>1.3799999999999999E-3</v>
      </c>
      <c r="L13" s="10">
        <v>-3530219430.5300002</v>
      </c>
      <c r="M13" s="10">
        <v>1.306</v>
      </c>
      <c r="N13" s="10">
        <v>4118797513.0300002</v>
      </c>
      <c r="O13" s="10">
        <v>1.4359999999999999</v>
      </c>
      <c r="P13" s="10">
        <v>3344015813.4299998</v>
      </c>
      <c r="Q13" s="10">
        <v>1.179</v>
      </c>
      <c r="R13" s="10">
        <f t="shared" si="5"/>
        <v>-3530219.4305300005</v>
      </c>
      <c r="S13" s="10">
        <f t="shared" si="3"/>
        <v>4118797.5130300005</v>
      </c>
      <c r="T13" s="10">
        <f t="shared" si="4"/>
        <v>3344015.8134300001</v>
      </c>
    </row>
    <row r="14" spans="1:23">
      <c r="A14" s="2" t="s">
        <v>117</v>
      </c>
      <c r="B14" s="1">
        <v>2001.9129700000001</v>
      </c>
      <c r="C14" s="10">
        <v>-7.14</v>
      </c>
      <c r="D14" s="10">
        <v>17.216000000000001</v>
      </c>
      <c r="E14" s="10">
        <v>-35.340000000000003</v>
      </c>
      <c r="F14" s="10">
        <v>2.9580000000000002</v>
      </c>
      <c r="G14" s="10">
        <v>-18.59</v>
      </c>
      <c r="H14" s="10">
        <v>3.6269999999999998</v>
      </c>
      <c r="I14" s="10">
        <f t="shared" si="0"/>
        <v>-7.1399999999999996E-3</v>
      </c>
      <c r="J14" s="10">
        <f t="shared" si="1"/>
        <v>-3.5340000000000003E-2</v>
      </c>
      <c r="K14" s="10">
        <f t="shared" si="2"/>
        <v>-1.8589999999999999E-2</v>
      </c>
      <c r="L14" s="10">
        <v>-3530219445.5500002</v>
      </c>
      <c r="M14" s="10">
        <v>10.462</v>
      </c>
      <c r="N14" s="10">
        <v>4118797511.8299999</v>
      </c>
      <c r="O14" s="10">
        <v>9.8040000000000003</v>
      </c>
      <c r="P14" s="10">
        <v>3344015782.52</v>
      </c>
      <c r="Q14" s="10">
        <v>10.617000000000001</v>
      </c>
      <c r="R14" s="10">
        <f t="shared" si="5"/>
        <v>-3530219.4455500003</v>
      </c>
      <c r="S14" s="10">
        <f t="shared" si="3"/>
        <v>4118797.5118300002</v>
      </c>
      <c r="T14" s="10">
        <f t="shared" si="4"/>
        <v>3344015.7825199999</v>
      </c>
    </row>
    <row r="15" spans="1:23">
      <c r="A15" s="2" t="s">
        <v>125</v>
      </c>
      <c r="B15" s="1">
        <v>2002.1429499999999</v>
      </c>
      <c r="C15" s="10">
        <v>3.84</v>
      </c>
      <c r="D15" s="10">
        <v>0.91600000000000004</v>
      </c>
      <c r="E15" s="10">
        <v>-36.479999999999997</v>
      </c>
      <c r="F15" s="10">
        <v>2.02</v>
      </c>
      <c r="G15" s="10">
        <v>-4.96</v>
      </c>
      <c r="H15" s="10">
        <v>1.204</v>
      </c>
      <c r="I15" s="10">
        <f t="shared" si="0"/>
        <v>3.8400000000000001E-3</v>
      </c>
      <c r="J15" s="10">
        <f t="shared" si="1"/>
        <v>-3.6479999999999999E-2</v>
      </c>
      <c r="K15" s="10">
        <f t="shared" si="2"/>
        <v>-4.96E-3</v>
      </c>
      <c r="L15" s="10">
        <v>-3530219451.3699999</v>
      </c>
      <c r="M15" s="10">
        <v>1.6080000000000001</v>
      </c>
      <c r="N15" s="10">
        <v>4118797514.21</v>
      </c>
      <c r="O15" s="10">
        <v>1.575</v>
      </c>
      <c r="P15" s="10">
        <v>3344015795.5599999</v>
      </c>
      <c r="Q15" s="10">
        <v>1.1399999999999999</v>
      </c>
      <c r="R15" s="10">
        <f t="shared" si="5"/>
        <v>-3530219.4513699999</v>
      </c>
      <c r="S15" s="10">
        <f t="shared" si="3"/>
        <v>4118797.5142100002</v>
      </c>
      <c r="T15" s="10">
        <f t="shared" si="4"/>
        <v>3344015.79556</v>
      </c>
    </row>
    <row r="16" spans="1:23">
      <c r="A16" s="2" t="s">
        <v>134</v>
      </c>
      <c r="B16" s="1">
        <v>2002.4030399999999</v>
      </c>
      <c r="C16" s="10">
        <v>1.53</v>
      </c>
      <c r="D16" s="10">
        <v>1.1659999999999999</v>
      </c>
      <c r="E16" s="10">
        <v>-29.61</v>
      </c>
      <c r="F16" s="10">
        <v>1.5509999999999999</v>
      </c>
      <c r="G16" s="10">
        <v>-16.45</v>
      </c>
      <c r="H16" s="10">
        <v>1.5820000000000001</v>
      </c>
      <c r="I16" s="10">
        <f t="shared" si="0"/>
        <v>1.5300000000000001E-3</v>
      </c>
      <c r="J16" s="10">
        <f t="shared" si="1"/>
        <v>-2.9610000000000001E-2</v>
      </c>
      <c r="K16" s="10">
        <f t="shared" si="2"/>
        <v>-1.6449999999999999E-2</v>
      </c>
      <c r="L16" s="10">
        <v>-3530219465.23</v>
      </c>
      <c r="M16" s="10">
        <v>1.2250000000000001</v>
      </c>
      <c r="N16" s="10">
        <v>4118797512.8400002</v>
      </c>
      <c r="O16" s="10">
        <v>1.6919999999999999</v>
      </c>
      <c r="P16" s="10">
        <v>3344015779.6900001</v>
      </c>
      <c r="Q16" s="10">
        <v>1.379</v>
      </c>
      <c r="R16" s="10">
        <f t="shared" si="5"/>
        <v>-3530219.4652300002</v>
      </c>
      <c r="S16" s="10">
        <f t="shared" si="3"/>
        <v>4118797.5128400004</v>
      </c>
      <c r="T16" s="10">
        <f t="shared" si="4"/>
        <v>3344015.7796900002</v>
      </c>
    </row>
    <row r="17" spans="1:20">
      <c r="A17" s="2" t="s">
        <v>136</v>
      </c>
      <c r="B17" s="1">
        <v>2002.4465</v>
      </c>
      <c r="C17" s="10">
        <v>2.35</v>
      </c>
      <c r="D17" s="10">
        <v>2.5369999999999999</v>
      </c>
      <c r="E17" s="10">
        <v>-26.11</v>
      </c>
      <c r="F17" s="10">
        <v>3.7759999999999998</v>
      </c>
      <c r="G17" s="10">
        <v>-23.12</v>
      </c>
      <c r="H17" s="10">
        <v>5.056</v>
      </c>
      <c r="I17" s="10">
        <f t="shared" si="0"/>
        <v>2.3500000000000001E-3</v>
      </c>
      <c r="J17" s="10">
        <f t="shared" si="1"/>
        <v>-2.6110000000000001E-2</v>
      </c>
      <c r="K17" s="10">
        <f t="shared" si="2"/>
        <v>-2.3120000000000002E-2</v>
      </c>
      <c r="L17" s="10">
        <v>-3530219471.6300001</v>
      </c>
      <c r="M17" s="10">
        <v>2.4870000000000001</v>
      </c>
      <c r="N17" s="10">
        <v>4118797513.77</v>
      </c>
      <c r="O17" s="10">
        <v>4.8310000000000004</v>
      </c>
      <c r="P17" s="10">
        <v>3344015773.6399999</v>
      </c>
      <c r="Q17" s="10">
        <v>4.0910000000000002</v>
      </c>
      <c r="R17" s="10">
        <f t="shared" si="5"/>
        <v>-3530219.47163</v>
      </c>
      <c r="S17" s="10">
        <f t="shared" si="3"/>
        <v>4118797.5137700001</v>
      </c>
      <c r="T17" s="10">
        <f t="shared" si="4"/>
        <v>3344015.7736399998</v>
      </c>
    </row>
    <row r="18" spans="1:20">
      <c r="A18" s="2" t="s">
        <v>140</v>
      </c>
      <c r="B18" s="1">
        <v>2002.5398700000001</v>
      </c>
      <c r="C18" s="10">
        <v>-6.43</v>
      </c>
      <c r="D18" s="10">
        <v>5.9269999999999996</v>
      </c>
      <c r="E18" s="10">
        <v>-21.57</v>
      </c>
      <c r="F18" s="10">
        <v>3.9849999999999999</v>
      </c>
      <c r="G18" s="10">
        <v>11.54</v>
      </c>
      <c r="H18" s="10">
        <v>3.8</v>
      </c>
      <c r="I18" s="10">
        <f t="shared" si="0"/>
        <v>-6.43E-3</v>
      </c>
      <c r="J18" s="10">
        <f t="shared" si="1"/>
        <v>-2.1570000000000002E-2</v>
      </c>
      <c r="K18" s="10">
        <f t="shared" si="2"/>
        <v>1.154E-2</v>
      </c>
      <c r="L18" s="10">
        <v>-3530219460.48</v>
      </c>
      <c r="M18" s="10">
        <v>4.13</v>
      </c>
      <c r="N18" s="10">
        <v>4118797491.27</v>
      </c>
      <c r="O18" s="10">
        <v>5.5289999999999999</v>
      </c>
      <c r="P18" s="10">
        <v>3344015796.71</v>
      </c>
      <c r="Q18" s="10">
        <v>4.2210000000000001</v>
      </c>
      <c r="R18" s="10">
        <f t="shared" si="5"/>
        <v>-3530219.4604799999</v>
      </c>
      <c r="S18" s="10">
        <f t="shared" si="3"/>
        <v>4118797.4912700001</v>
      </c>
      <c r="T18" s="10">
        <f t="shared" si="4"/>
        <v>3344015.7967099999</v>
      </c>
    </row>
    <row r="19" spans="1:20">
      <c r="A19" s="2" t="s">
        <v>141</v>
      </c>
      <c r="B19" s="1">
        <v>2002.5974200000001</v>
      </c>
      <c r="C19" s="10">
        <v>7.71</v>
      </c>
      <c r="D19" s="10">
        <v>4.41</v>
      </c>
      <c r="E19" s="10">
        <v>-28.34</v>
      </c>
      <c r="F19" s="10">
        <v>2.7</v>
      </c>
      <c r="G19" s="10">
        <v>-12.02</v>
      </c>
      <c r="H19" s="10">
        <v>2.819</v>
      </c>
      <c r="I19" s="10">
        <f t="shared" si="0"/>
        <v>7.7099999999999998E-3</v>
      </c>
      <c r="J19" s="10">
        <f t="shared" si="1"/>
        <v>-2.8340000000000001E-2</v>
      </c>
      <c r="K19" s="10">
        <f t="shared" si="2"/>
        <v>-1.2019999999999999E-2</v>
      </c>
      <c r="L19" s="10">
        <v>-3530219472.5599999</v>
      </c>
      <c r="M19" s="10">
        <v>2.7549999999999999</v>
      </c>
      <c r="N19" s="10">
        <v>4118797514.23</v>
      </c>
      <c r="O19" s="10">
        <v>4.1310000000000002</v>
      </c>
      <c r="P19" s="10">
        <v>3344015783.0500002</v>
      </c>
      <c r="Q19" s="10">
        <v>3.1659999999999999</v>
      </c>
      <c r="R19" s="10">
        <f t="shared" si="5"/>
        <v>-3530219.4725600001</v>
      </c>
      <c r="S19" s="10">
        <f t="shared" si="3"/>
        <v>4118797.5142300003</v>
      </c>
      <c r="T19" s="10">
        <f t="shared" si="4"/>
        <v>3344015.7830500002</v>
      </c>
    </row>
    <row r="20" spans="1:20">
      <c r="A20" s="2" t="s">
        <v>155</v>
      </c>
      <c r="B20" s="1">
        <v>2002.9422</v>
      </c>
      <c r="C20" s="10">
        <v>2.2599999999999998</v>
      </c>
      <c r="D20" s="10">
        <v>1.2749999999999999</v>
      </c>
      <c r="E20" s="10">
        <v>-21.07</v>
      </c>
      <c r="F20" s="10">
        <v>1.6220000000000001</v>
      </c>
      <c r="G20" s="10">
        <v>1.61</v>
      </c>
      <c r="H20" s="10">
        <v>1.075</v>
      </c>
      <c r="I20" s="10">
        <f t="shared" si="0"/>
        <v>2.2599999999999999E-3</v>
      </c>
      <c r="J20" s="10">
        <f t="shared" si="1"/>
        <v>-2.1070000000000002E-2</v>
      </c>
      <c r="K20" s="10">
        <f t="shared" si="2"/>
        <v>1.6100000000000001E-3</v>
      </c>
      <c r="L20" s="10">
        <v>-3530219478.3299999</v>
      </c>
      <c r="M20" s="10">
        <v>1.4330000000000001</v>
      </c>
      <c r="N20" s="10">
        <v>4118797500.52</v>
      </c>
      <c r="O20" s="10">
        <v>1.4259999999999999</v>
      </c>
      <c r="P20" s="10">
        <v>3344015785.2800002</v>
      </c>
      <c r="Q20" s="10">
        <v>1.1499999999999999</v>
      </c>
      <c r="R20" s="10">
        <f t="shared" si="5"/>
        <v>-3530219.4783299998</v>
      </c>
      <c r="S20" s="10">
        <f t="shared" si="3"/>
        <v>4118797.5005200002</v>
      </c>
      <c r="T20" s="10">
        <f t="shared" si="4"/>
        <v>3344015.7852800004</v>
      </c>
    </row>
    <row r="21" spans="1:20">
      <c r="A21" s="2" t="s">
        <v>158</v>
      </c>
      <c r="B21" s="1">
        <v>2003.07347</v>
      </c>
      <c r="C21" s="10">
        <v>2.36</v>
      </c>
      <c r="D21" s="10">
        <v>1.272</v>
      </c>
      <c r="E21" s="10">
        <v>-22.97</v>
      </c>
      <c r="F21" s="10">
        <v>1.6220000000000001</v>
      </c>
      <c r="G21" s="10">
        <v>1.49</v>
      </c>
      <c r="H21" s="10">
        <v>1.139</v>
      </c>
      <c r="I21" s="10">
        <f t="shared" si="0"/>
        <v>2.3600000000000001E-3</v>
      </c>
      <c r="J21" s="10">
        <f t="shared" si="1"/>
        <v>-2.2970000000000001E-2</v>
      </c>
      <c r="K21" s="10">
        <f t="shared" si="2"/>
        <v>1.49E-3</v>
      </c>
      <c r="L21" s="10">
        <v>-3530219479.9899998</v>
      </c>
      <c r="M21" s="10">
        <v>1.3879999999999999</v>
      </c>
      <c r="N21" s="10">
        <v>4118797501.8800001</v>
      </c>
      <c r="O21" s="10">
        <v>1.4870000000000001</v>
      </c>
      <c r="P21" s="10">
        <v>3344015782.77</v>
      </c>
      <c r="Q21" s="10">
        <v>1.1870000000000001</v>
      </c>
      <c r="R21" s="10">
        <f t="shared" si="5"/>
        <v>-3530219.4799899999</v>
      </c>
      <c r="S21" s="10">
        <f t="shared" si="3"/>
        <v>4118797.5018800003</v>
      </c>
      <c r="T21" s="10">
        <f t="shared" si="4"/>
        <v>3344015.7827699999</v>
      </c>
    </row>
    <row r="22" spans="1:20">
      <c r="A22" s="2" t="s">
        <v>162</v>
      </c>
      <c r="B22" s="1">
        <v>2003.1200100000001</v>
      </c>
      <c r="C22" s="10">
        <v>2.1800000000000002</v>
      </c>
      <c r="D22" s="10">
        <v>1.234</v>
      </c>
      <c r="E22" s="10">
        <v>-22.85</v>
      </c>
      <c r="F22" s="10">
        <v>1.0780000000000001</v>
      </c>
      <c r="G22" s="10">
        <v>0.01</v>
      </c>
      <c r="H22" s="10">
        <v>0.80500000000000005</v>
      </c>
      <c r="I22" s="10">
        <f t="shared" si="0"/>
        <v>2.1800000000000001E-3</v>
      </c>
      <c r="J22" s="10">
        <f t="shared" si="1"/>
        <v>-2.2850000000000002E-2</v>
      </c>
      <c r="K22" s="10">
        <f t="shared" si="2"/>
        <v>1.0000000000000001E-5</v>
      </c>
      <c r="L22" s="10">
        <v>-3530219481.5700002</v>
      </c>
      <c r="M22" s="10">
        <v>1.0660000000000001</v>
      </c>
      <c r="N22" s="10">
        <v>4118797502.27</v>
      </c>
      <c r="O22" s="10">
        <v>1.135</v>
      </c>
      <c r="P22" s="10">
        <v>3344015780.5500002</v>
      </c>
      <c r="Q22" s="10">
        <v>0.95299999999999996</v>
      </c>
      <c r="R22" s="10">
        <f t="shared" si="5"/>
        <v>-3530219.4815700003</v>
      </c>
      <c r="S22" s="10">
        <f t="shared" si="3"/>
        <v>4118797.5022700001</v>
      </c>
      <c r="T22" s="10">
        <f t="shared" si="4"/>
        <v>3344015.7805500003</v>
      </c>
    </row>
    <row r="23" spans="1:20">
      <c r="A23" s="2" t="s">
        <v>168</v>
      </c>
      <c r="B23" s="1">
        <v>2003.27333</v>
      </c>
      <c r="C23" s="10">
        <v>2.92</v>
      </c>
      <c r="D23" s="10">
        <v>1.2689999999999999</v>
      </c>
      <c r="E23" s="10">
        <v>-23.51</v>
      </c>
      <c r="F23" s="10">
        <v>1.4219999999999999</v>
      </c>
      <c r="G23" s="10">
        <v>-0.98</v>
      </c>
      <c r="H23" s="10">
        <v>1.04</v>
      </c>
      <c r="I23" s="10">
        <f t="shared" si="0"/>
        <v>2.9199999999999999E-3</v>
      </c>
      <c r="J23" s="10">
        <f t="shared" si="1"/>
        <v>-2.3510000000000003E-2</v>
      </c>
      <c r="K23" s="10">
        <f t="shared" si="2"/>
        <v>-9.7999999999999997E-4</v>
      </c>
      <c r="L23" s="10">
        <v>-3530219485.3400002</v>
      </c>
      <c r="M23" s="10">
        <v>1.2789999999999999</v>
      </c>
      <c r="N23" s="10">
        <v>4118797503.5700002</v>
      </c>
      <c r="O23" s="10">
        <v>1.3420000000000001</v>
      </c>
      <c r="P23" s="10">
        <v>3344015777.1999998</v>
      </c>
      <c r="Q23" s="10">
        <v>1.129</v>
      </c>
      <c r="R23" s="10">
        <f t="shared" si="5"/>
        <v>-3530219.4853400001</v>
      </c>
      <c r="S23" s="10">
        <f t="shared" si="3"/>
        <v>4118797.5035700002</v>
      </c>
      <c r="T23" s="10">
        <f t="shared" si="4"/>
        <v>3344015.7771999999</v>
      </c>
    </row>
    <row r="24" spans="1:20">
      <c r="A24" s="2" t="s">
        <v>173</v>
      </c>
      <c r="B24" s="1">
        <v>2003.3855900000001</v>
      </c>
      <c r="C24" s="10">
        <v>-0.88</v>
      </c>
      <c r="D24" s="10">
        <v>2.5209999999999999</v>
      </c>
      <c r="E24" s="10">
        <v>-18.510000000000002</v>
      </c>
      <c r="F24" s="10">
        <v>3.004</v>
      </c>
      <c r="G24" s="10">
        <v>16.12</v>
      </c>
      <c r="H24" s="10">
        <v>2.0779999999999998</v>
      </c>
      <c r="I24" s="10">
        <f t="shared" si="0"/>
        <v>-8.8000000000000003E-4</v>
      </c>
      <c r="J24" s="10">
        <f t="shared" si="1"/>
        <v>-1.8510000000000002E-2</v>
      </c>
      <c r="K24" s="10">
        <f t="shared" si="2"/>
        <v>1.6120000000000002E-2</v>
      </c>
      <c r="L24" s="10">
        <v>-3530219483.75</v>
      </c>
      <c r="M24" s="10">
        <v>2.2309999999999999</v>
      </c>
      <c r="N24" s="10">
        <v>4118797491.02</v>
      </c>
      <c r="O24" s="10">
        <v>3.254</v>
      </c>
      <c r="P24" s="10">
        <v>3344015787.6300001</v>
      </c>
      <c r="Q24" s="10">
        <v>2.0329999999999999</v>
      </c>
      <c r="R24" s="10">
        <f t="shared" si="5"/>
        <v>-3530219.4837500001</v>
      </c>
      <c r="S24" s="10">
        <f t="shared" si="3"/>
        <v>4118797.4910200001</v>
      </c>
      <c r="T24" s="10">
        <f t="shared" si="4"/>
        <v>3344015.7876300002</v>
      </c>
    </row>
    <row r="25" spans="1:20">
      <c r="A25" s="2" t="s">
        <v>183</v>
      </c>
      <c r="B25" s="1">
        <v>2003.5389</v>
      </c>
      <c r="C25" s="10">
        <v>2.65</v>
      </c>
      <c r="D25" s="10">
        <v>3.0190000000000001</v>
      </c>
      <c r="E25" s="10">
        <v>-21.2</v>
      </c>
      <c r="F25" s="10">
        <v>2.3029999999999999</v>
      </c>
      <c r="G25" s="10">
        <v>-4.46</v>
      </c>
      <c r="H25" s="10">
        <v>2.4609999999999999</v>
      </c>
      <c r="I25" s="10">
        <f t="shared" si="0"/>
        <v>2.65E-3</v>
      </c>
      <c r="J25" s="10">
        <f t="shared" si="1"/>
        <v>-2.12E-2</v>
      </c>
      <c r="K25" s="10">
        <f t="shared" si="2"/>
        <v>-4.4600000000000004E-3</v>
      </c>
      <c r="L25" s="10">
        <v>-3530219494.25</v>
      </c>
      <c r="M25" s="10">
        <v>2.0790000000000002</v>
      </c>
      <c r="N25" s="10">
        <v>4118797503.29</v>
      </c>
      <c r="O25" s="10">
        <v>3.3450000000000002</v>
      </c>
      <c r="P25" s="10">
        <v>3344015769.1100001</v>
      </c>
      <c r="Q25" s="10">
        <v>2.2280000000000002</v>
      </c>
      <c r="R25" s="10">
        <f t="shared" si="5"/>
        <v>-3530219.49425</v>
      </c>
      <c r="S25" s="10">
        <f t="shared" si="3"/>
        <v>4118797.5032899999</v>
      </c>
      <c r="T25" s="10">
        <f t="shared" si="4"/>
        <v>3344015.7691100002</v>
      </c>
    </row>
    <row r="26" spans="1:20">
      <c r="A26" s="2" t="s">
        <v>184</v>
      </c>
      <c r="B26" s="1">
        <v>2003.63472</v>
      </c>
      <c r="C26" s="10">
        <v>2.5499999999999998</v>
      </c>
      <c r="D26" s="10">
        <v>0.84199999999999997</v>
      </c>
      <c r="E26" s="10">
        <v>-14</v>
      </c>
      <c r="F26" s="10">
        <v>1.216</v>
      </c>
      <c r="G26" s="10">
        <v>-12.09</v>
      </c>
      <c r="H26" s="10">
        <v>1.3080000000000001</v>
      </c>
      <c r="I26" s="10">
        <f t="shared" si="0"/>
        <v>2.5499999999999997E-3</v>
      </c>
      <c r="J26" s="10">
        <f t="shared" si="1"/>
        <v>-1.4E-2</v>
      </c>
      <c r="K26" s="10">
        <f t="shared" si="2"/>
        <v>-1.209E-2</v>
      </c>
      <c r="L26" s="10">
        <v>-3530219504.48</v>
      </c>
      <c r="M26" s="10">
        <v>0.99199999999999999</v>
      </c>
      <c r="N26" s="10">
        <v>4118797501.5999999</v>
      </c>
      <c r="O26" s="10">
        <v>1.2709999999999999</v>
      </c>
      <c r="P26" s="10">
        <v>3344015760.7800002</v>
      </c>
      <c r="Q26" s="10">
        <v>1.1399999999999999</v>
      </c>
      <c r="R26" s="10">
        <f t="shared" si="5"/>
        <v>-3530219.5044800001</v>
      </c>
      <c r="S26" s="10">
        <f t="shared" si="3"/>
        <v>4118797.5016000001</v>
      </c>
      <c r="T26" s="10">
        <f t="shared" si="4"/>
        <v>3344015.7607800001</v>
      </c>
    </row>
    <row r="27" spans="1:20">
      <c r="A27" s="2" t="s">
        <v>190</v>
      </c>
      <c r="B27" s="1">
        <v>2003.7524599999999</v>
      </c>
      <c r="C27" s="10">
        <v>-6.89</v>
      </c>
      <c r="D27" s="10">
        <v>4.0129999999999999</v>
      </c>
      <c r="E27" s="10">
        <v>-19.059999999999999</v>
      </c>
      <c r="F27" s="10">
        <v>1.651</v>
      </c>
      <c r="G27" s="10">
        <v>-12.98</v>
      </c>
      <c r="H27" s="10">
        <v>1.7589999999999999</v>
      </c>
      <c r="I27" s="10">
        <f t="shared" si="0"/>
        <v>-6.8899999999999994E-3</v>
      </c>
      <c r="J27" s="10">
        <f t="shared" si="1"/>
        <v>-1.9060000000000001E-2</v>
      </c>
      <c r="K27" s="10">
        <f t="shared" si="2"/>
        <v>-1.298E-2</v>
      </c>
      <c r="L27" s="10">
        <v>-3530219498.4299998</v>
      </c>
      <c r="M27" s="10">
        <v>2.5840000000000001</v>
      </c>
      <c r="N27" s="10">
        <v>4118797499.1500001</v>
      </c>
      <c r="O27" s="10">
        <v>2.9790000000000001</v>
      </c>
      <c r="P27" s="10">
        <v>3344015752.8299999</v>
      </c>
      <c r="Q27" s="10">
        <v>2.524</v>
      </c>
      <c r="R27" s="10">
        <f t="shared" si="5"/>
        <v>-3530219.4984299997</v>
      </c>
      <c r="S27" s="10">
        <f t="shared" si="3"/>
        <v>4118797.49915</v>
      </c>
      <c r="T27" s="10">
        <f t="shared" si="4"/>
        <v>3344015.7528300001</v>
      </c>
    </row>
    <row r="28" spans="1:20">
      <c r="A28" s="2" t="s">
        <v>194</v>
      </c>
      <c r="B28" s="1">
        <v>2003.8647000000001</v>
      </c>
      <c r="C28" s="10">
        <v>7.95</v>
      </c>
      <c r="D28" s="10">
        <v>4.0039999999999996</v>
      </c>
      <c r="E28" s="10">
        <v>-23.98</v>
      </c>
      <c r="F28" s="10">
        <v>1.52</v>
      </c>
      <c r="G28" s="10">
        <v>-10.28</v>
      </c>
      <c r="H28" s="10">
        <v>1.56</v>
      </c>
      <c r="I28" s="10">
        <f t="shared" si="0"/>
        <v>7.9500000000000005E-3</v>
      </c>
      <c r="J28" s="10">
        <f t="shared" si="1"/>
        <v>-2.3980000000000001E-2</v>
      </c>
      <c r="K28" s="10">
        <f t="shared" si="2"/>
        <v>-1.0279999999999999E-2</v>
      </c>
      <c r="L28" s="10">
        <v>-3530219504.5599999</v>
      </c>
      <c r="M28" s="10">
        <v>2.468</v>
      </c>
      <c r="N28" s="10">
        <v>4118797510.8499999</v>
      </c>
      <c r="O28" s="10">
        <v>2.8740000000000001</v>
      </c>
      <c r="P28" s="10">
        <v>3344015760.8499999</v>
      </c>
      <c r="Q28" s="10">
        <v>2.5350000000000001</v>
      </c>
      <c r="R28" s="10">
        <f t="shared" si="5"/>
        <v>-3530219.5045599998</v>
      </c>
      <c r="S28" s="10">
        <f t="shared" si="3"/>
        <v>4118797.5108500002</v>
      </c>
      <c r="T28" s="10">
        <f t="shared" si="4"/>
        <v>3344015.7608500002</v>
      </c>
    </row>
    <row r="29" spans="1:20">
      <c r="A29" s="2" t="s">
        <v>197</v>
      </c>
      <c r="B29" s="1">
        <v>2004.0213900000001</v>
      </c>
      <c r="C29" s="10">
        <v>2.56</v>
      </c>
      <c r="D29" s="10">
        <v>0.72599999999999998</v>
      </c>
      <c r="E29" s="10">
        <v>-20.09</v>
      </c>
      <c r="F29" s="10">
        <v>1.028</v>
      </c>
      <c r="G29" s="10">
        <v>8.08</v>
      </c>
      <c r="H29" s="10">
        <v>0.60799999999999998</v>
      </c>
      <c r="I29" s="10">
        <f t="shared" si="0"/>
        <v>2.5600000000000002E-3</v>
      </c>
      <c r="J29" s="10">
        <f t="shared" si="1"/>
        <v>-2.009E-2</v>
      </c>
      <c r="K29" s="10">
        <f t="shared" si="2"/>
        <v>8.0800000000000004E-3</v>
      </c>
      <c r="L29" s="10">
        <v>-3530219501.8299999</v>
      </c>
      <c r="M29" s="10">
        <v>0.95199999999999996</v>
      </c>
      <c r="N29" s="10">
        <v>4118797497.4899998</v>
      </c>
      <c r="O29" s="10">
        <v>0.76900000000000002</v>
      </c>
      <c r="P29" s="10">
        <v>3344015770.6500001</v>
      </c>
      <c r="Q29" s="10">
        <v>0.67400000000000004</v>
      </c>
      <c r="R29" s="10">
        <f t="shared" si="5"/>
        <v>-3530219.50183</v>
      </c>
      <c r="S29" s="10">
        <f t="shared" si="3"/>
        <v>4118797.49749</v>
      </c>
      <c r="T29" s="10">
        <f t="shared" si="4"/>
        <v>3344015.7706500003</v>
      </c>
    </row>
    <row r="30" spans="1:20">
      <c r="A30" s="2" t="s">
        <v>200</v>
      </c>
      <c r="B30" s="1">
        <v>2004.0946899999999</v>
      </c>
      <c r="C30" s="10">
        <v>1.65</v>
      </c>
      <c r="D30" s="10">
        <v>0.73299999999999998</v>
      </c>
      <c r="E30" s="10">
        <v>-16.21</v>
      </c>
      <c r="F30" s="10">
        <v>1.2410000000000001</v>
      </c>
      <c r="G30" s="10">
        <v>7.16</v>
      </c>
      <c r="H30" s="10">
        <v>0.67900000000000005</v>
      </c>
      <c r="I30" s="10">
        <f t="shared" si="0"/>
        <v>1.65E-3</v>
      </c>
      <c r="J30" s="10">
        <f t="shared" si="1"/>
        <v>-1.6210000000000002E-2</v>
      </c>
      <c r="K30" s="10">
        <f t="shared" si="2"/>
        <v>7.1600000000000006E-3</v>
      </c>
      <c r="L30" s="10">
        <v>-3530219506.2800002</v>
      </c>
      <c r="M30" s="10">
        <v>1.1200000000000001</v>
      </c>
      <c r="N30" s="10">
        <v>4118797494.75</v>
      </c>
      <c r="O30" s="10">
        <v>0.86499999999999999</v>
      </c>
      <c r="P30" s="10">
        <v>3344015768.0100002</v>
      </c>
      <c r="Q30" s="10">
        <v>0.73199999999999998</v>
      </c>
      <c r="R30" s="10">
        <f t="shared" si="5"/>
        <v>-3530219.5062800003</v>
      </c>
      <c r="S30" s="10">
        <f t="shared" si="3"/>
        <v>4118797.4947500001</v>
      </c>
      <c r="T30" s="10">
        <f t="shared" si="4"/>
        <v>3344015.7680100002</v>
      </c>
    </row>
    <row r="31" spans="1:20">
      <c r="A31" s="2" t="s">
        <v>203</v>
      </c>
      <c r="B31" s="1">
        <v>2004.1686099999999</v>
      </c>
      <c r="C31" s="10">
        <v>1.1000000000000001</v>
      </c>
      <c r="D31" s="10">
        <v>1.25</v>
      </c>
      <c r="E31" s="10">
        <v>-14.52</v>
      </c>
      <c r="F31" s="10">
        <v>1.26</v>
      </c>
      <c r="G31" s="10">
        <v>-2.71</v>
      </c>
      <c r="H31" s="10">
        <v>0.99399999999999999</v>
      </c>
      <c r="I31" s="10">
        <f t="shared" si="0"/>
        <v>1.1000000000000001E-3</v>
      </c>
      <c r="J31" s="10">
        <f t="shared" si="1"/>
        <v>-1.452E-2</v>
      </c>
      <c r="K31" s="10">
        <f t="shared" si="2"/>
        <v>-2.7100000000000002E-3</v>
      </c>
      <c r="L31" s="10">
        <v>-3530219512.3499999</v>
      </c>
      <c r="M31" s="10">
        <v>1.1950000000000001</v>
      </c>
      <c r="N31" s="10">
        <v>4118797497.2399998</v>
      </c>
      <c r="O31" s="10">
        <v>1.2430000000000001</v>
      </c>
      <c r="P31" s="10">
        <v>3344015757.9499998</v>
      </c>
      <c r="Q31" s="10">
        <v>1.079</v>
      </c>
      <c r="R31" s="10">
        <f t="shared" si="5"/>
        <v>-3530219.51235</v>
      </c>
      <c r="S31" s="10">
        <f t="shared" si="3"/>
        <v>4118797.4972399999</v>
      </c>
      <c r="T31" s="10">
        <f t="shared" si="4"/>
        <v>3344015.75795</v>
      </c>
    </row>
    <row r="32" spans="1:20">
      <c r="A32" s="2" t="s">
        <v>207</v>
      </c>
      <c r="B32" s="1">
        <v>2004.2644299999999</v>
      </c>
      <c r="C32" s="10">
        <v>0.75</v>
      </c>
      <c r="D32" s="10">
        <v>1.2549999999999999</v>
      </c>
      <c r="E32" s="10">
        <v>-15.99</v>
      </c>
      <c r="F32" s="10">
        <v>1.1659999999999999</v>
      </c>
      <c r="G32" s="10">
        <v>-2.63</v>
      </c>
      <c r="H32" s="10">
        <v>1.012</v>
      </c>
      <c r="I32" s="10">
        <f t="shared" si="0"/>
        <v>7.5000000000000002E-4</v>
      </c>
      <c r="J32" s="10">
        <f t="shared" si="1"/>
        <v>-1.5990000000000001E-2</v>
      </c>
      <c r="K32" s="10">
        <f t="shared" si="2"/>
        <v>-2.63E-3</v>
      </c>
      <c r="L32" s="10">
        <v>-3530219513.21</v>
      </c>
      <c r="M32" s="10">
        <v>1.1339999999999999</v>
      </c>
      <c r="N32" s="10">
        <v>4118797497.9400001</v>
      </c>
      <c r="O32" s="10">
        <v>1.21</v>
      </c>
      <c r="P32" s="10">
        <v>3344015756.0300002</v>
      </c>
      <c r="Q32" s="10">
        <v>1.099</v>
      </c>
      <c r="R32" s="10">
        <f t="shared" si="5"/>
        <v>-3530219.51321</v>
      </c>
      <c r="S32" s="10">
        <f t="shared" si="3"/>
        <v>4118797.4979400001</v>
      </c>
      <c r="T32" s="10">
        <f t="shared" si="4"/>
        <v>3344015.7560300003</v>
      </c>
    </row>
    <row r="33" spans="1:20">
      <c r="A33" s="2" t="s">
        <v>211</v>
      </c>
      <c r="B33" s="1">
        <v>2004.38489</v>
      </c>
      <c r="C33" s="10">
        <v>3.36</v>
      </c>
      <c r="D33" s="10">
        <v>0.67100000000000004</v>
      </c>
      <c r="E33" s="10">
        <v>-15.57</v>
      </c>
      <c r="F33" s="10">
        <v>1.7689999999999999</v>
      </c>
      <c r="G33" s="10">
        <v>-21.77</v>
      </c>
      <c r="H33" s="10">
        <v>2.6</v>
      </c>
      <c r="I33" s="10">
        <f t="shared" si="0"/>
        <v>3.3600000000000001E-3</v>
      </c>
      <c r="J33" s="10">
        <f t="shared" si="1"/>
        <v>-1.5570000000000001E-2</v>
      </c>
      <c r="K33" s="10">
        <f t="shared" si="2"/>
        <v>-2.1770000000000001E-2</v>
      </c>
      <c r="L33" s="10">
        <v>-3530219524.3099999</v>
      </c>
      <c r="M33" s="10">
        <v>0.497</v>
      </c>
      <c r="N33" s="10">
        <v>4118797507.02</v>
      </c>
      <c r="O33" s="10">
        <v>2.44</v>
      </c>
      <c r="P33" s="10">
        <v>3344015738.8800001</v>
      </c>
      <c r="Q33" s="10">
        <v>2.0339999999999998</v>
      </c>
      <c r="R33" s="10">
        <f t="shared" si="5"/>
        <v>-3530219.5243100002</v>
      </c>
      <c r="S33" s="10">
        <f t="shared" si="3"/>
        <v>4118797.5070199999</v>
      </c>
      <c r="T33" s="10">
        <f t="shared" si="4"/>
        <v>3344015.7388800001</v>
      </c>
    </row>
    <row r="34" spans="1:20">
      <c r="A34" s="2" t="s">
        <v>215</v>
      </c>
      <c r="B34" s="1">
        <v>2004.4423899999999</v>
      </c>
      <c r="C34" s="10">
        <v>1.87</v>
      </c>
      <c r="D34" s="10">
        <v>0.755</v>
      </c>
      <c r="E34" s="10">
        <v>-16.29</v>
      </c>
      <c r="F34" s="10">
        <v>1.9239999999999999</v>
      </c>
      <c r="G34" s="10">
        <v>6.9</v>
      </c>
      <c r="H34" s="10">
        <v>0.92</v>
      </c>
      <c r="I34" s="10">
        <f t="shared" si="0"/>
        <v>1.8700000000000001E-3</v>
      </c>
      <c r="J34" s="10">
        <f t="shared" si="1"/>
        <v>-1.6289999999999999E-2</v>
      </c>
      <c r="K34" s="10">
        <f t="shared" si="2"/>
        <v>6.9000000000000008E-3</v>
      </c>
      <c r="L34" s="10">
        <v>-3530219514.4299998</v>
      </c>
      <c r="M34" s="10">
        <v>1.6659999999999999</v>
      </c>
      <c r="N34" s="10">
        <v>4118797495.04</v>
      </c>
      <c r="O34" s="10">
        <v>1.1970000000000001</v>
      </c>
      <c r="P34" s="10">
        <v>3344015761.3699999</v>
      </c>
      <c r="Q34" s="10">
        <v>0.95599999999999996</v>
      </c>
      <c r="R34" s="10">
        <f t="shared" si="5"/>
        <v>-3530219.51443</v>
      </c>
      <c r="S34" s="10">
        <f t="shared" si="3"/>
        <v>4118797.49504</v>
      </c>
      <c r="T34" s="10">
        <f t="shared" si="4"/>
        <v>3344015.76137</v>
      </c>
    </row>
    <row r="35" spans="1:20">
      <c r="A35" s="2" t="s">
        <v>220</v>
      </c>
      <c r="B35" s="1">
        <v>2004.5327400000001</v>
      </c>
      <c r="C35" s="10">
        <v>2.15</v>
      </c>
      <c r="D35" s="10">
        <v>0.64600000000000002</v>
      </c>
      <c r="E35" s="10">
        <v>-10.43</v>
      </c>
      <c r="F35" s="10">
        <v>1.5580000000000001</v>
      </c>
      <c r="G35" s="10">
        <v>-13.9</v>
      </c>
      <c r="H35" s="10">
        <v>2.2650000000000001</v>
      </c>
      <c r="I35" s="10">
        <f t="shared" si="0"/>
        <v>2.15E-3</v>
      </c>
      <c r="J35" s="10">
        <f t="shared" si="1"/>
        <v>-1.043E-2</v>
      </c>
      <c r="K35" s="10">
        <f t="shared" si="2"/>
        <v>-1.3900000000000001E-2</v>
      </c>
      <c r="L35" s="10">
        <v>-3530219528.25</v>
      </c>
      <c r="M35" s="10">
        <v>0.48599999999999999</v>
      </c>
      <c r="N35" s="10">
        <v>4118797499.7399998</v>
      </c>
      <c r="O35" s="10">
        <v>2.14</v>
      </c>
      <c r="P35" s="10">
        <v>3344015742.1500001</v>
      </c>
      <c r="Q35" s="10">
        <v>1.7769999999999999</v>
      </c>
      <c r="R35" s="10">
        <f t="shared" si="5"/>
        <v>-3530219.52825</v>
      </c>
      <c r="S35" s="10">
        <f t="shared" si="3"/>
        <v>4118797.4997399999</v>
      </c>
      <c r="T35" s="10">
        <f t="shared" si="4"/>
        <v>3344015.7421500003</v>
      </c>
    </row>
    <row r="36" spans="1:20">
      <c r="A36" s="2" t="s">
        <v>222</v>
      </c>
      <c r="B36" s="1">
        <v>2004.6477299999999</v>
      </c>
      <c r="C36" s="10">
        <v>3.1</v>
      </c>
      <c r="D36" s="10">
        <v>0.90100000000000002</v>
      </c>
      <c r="E36" s="10">
        <v>-15.16</v>
      </c>
      <c r="F36" s="10">
        <v>2.2469999999999999</v>
      </c>
      <c r="G36" s="10">
        <v>-15.07</v>
      </c>
      <c r="H36" s="10">
        <v>2.1680000000000001</v>
      </c>
      <c r="I36" s="10">
        <f t="shared" si="0"/>
        <v>3.1000000000000003E-3</v>
      </c>
      <c r="J36" s="10">
        <f t="shared" si="1"/>
        <v>-1.516E-2</v>
      </c>
      <c r="K36" s="10">
        <f t="shared" si="2"/>
        <v>-1.507E-2</v>
      </c>
      <c r="L36" s="10">
        <v>-3530219528.23</v>
      </c>
      <c r="M36" s="10">
        <v>1.607</v>
      </c>
      <c r="N36" s="10">
        <v>4118797503.9000001</v>
      </c>
      <c r="O36" s="10">
        <v>2.1829999999999998</v>
      </c>
      <c r="P36" s="10">
        <v>3344015739.4899998</v>
      </c>
      <c r="Q36" s="10">
        <v>1.792</v>
      </c>
      <c r="R36" s="10">
        <f t="shared" si="5"/>
        <v>-3530219.5282300003</v>
      </c>
      <c r="S36" s="10">
        <f t="shared" si="3"/>
        <v>4118797.5039000004</v>
      </c>
      <c r="T36" s="10">
        <f t="shared" si="4"/>
        <v>3344015.7394900001</v>
      </c>
    </row>
    <row r="37" spans="1:20">
      <c r="A37" s="2" t="s">
        <v>230</v>
      </c>
      <c r="B37" s="1">
        <v>2004.80105</v>
      </c>
      <c r="C37" s="10">
        <v>2.5499999999999998</v>
      </c>
      <c r="D37" s="10">
        <v>0.92</v>
      </c>
      <c r="E37" s="10">
        <v>-14.6</v>
      </c>
      <c r="F37" s="10">
        <v>2.407</v>
      </c>
      <c r="G37" s="10">
        <v>-8.56</v>
      </c>
      <c r="H37" s="10">
        <v>2.3959999999999999</v>
      </c>
      <c r="I37" s="10">
        <f t="shared" si="0"/>
        <v>2.5499999999999997E-3</v>
      </c>
      <c r="J37" s="10">
        <f t="shared" si="1"/>
        <v>-1.46E-2</v>
      </c>
      <c r="K37" s="10">
        <f t="shared" si="2"/>
        <v>-8.5599999999999999E-3</v>
      </c>
      <c r="L37" s="10">
        <v>-3530219529.6399999</v>
      </c>
      <c r="M37" s="10">
        <v>1.6419999999999999</v>
      </c>
      <c r="N37" s="10">
        <v>4118797500.5700002</v>
      </c>
      <c r="O37" s="10">
        <v>2.4220000000000002</v>
      </c>
      <c r="P37" s="10">
        <v>3344015741.8499999</v>
      </c>
      <c r="Q37" s="10">
        <v>1.954</v>
      </c>
      <c r="R37" s="10">
        <f t="shared" si="5"/>
        <v>-3530219.5296399998</v>
      </c>
      <c r="S37" s="10">
        <f t="shared" si="3"/>
        <v>4118797.5005700001</v>
      </c>
      <c r="T37" s="10">
        <f t="shared" si="4"/>
        <v>3344015.7418499999</v>
      </c>
    </row>
    <row r="38" spans="1:20">
      <c r="A38" s="2" t="s">
        <v>234</v>
      </c>
      <c r="B38" s="1">
        <v>2004.86402</v>
      </c>
      <c r="C38" s="10">
        <v>1.9</v>
      </c>
      <c r="D38" s="10">
        <v>0.878</v>
      </c>
      <c r="E38" s="10">
        <v>-13.53</v>
      </c>
      <c r="F38" s="10">
        <v>1.7929999999999999</v>
      </c>
      <c r="G38" s="10">
        <v>-5.6</v>
      </c>
      <c r="H38" s="10">
        <v>1.9410000000000001</v>
      </c>
      <c r="I38" s="10">
        <f t="shared" si="0"/>
        <v>1.9E-3</v>
      </c>
      <c r="J38" s="10">
        <f t="shared" si="1"/>
        <v>-1.353E-2</v>
      </c>
      <c r="K38" s="10">
        <f t="shared" si="2"/>
        <v>-5.5999999999999999E-3</v>
      </c>
      <c r="L38" s="10">
        <v>-3530219530.5300002</v>
      </c>
      <c r="M38" s="10">
        <v>1.2609999999999999</v>
      </c>
      <c r="N38" s="10">
        <v>4118797498.27</v>
      </c>
      <c r="O38" s="10">
        <v>1.8939999999999999</v>
      </c>
      <c r="P38" s="10">
        <v>3344015742.8400002</v>
      </c>
      <c r="Q38" s="10">
        <v>1.605</v>
      </c>
      <c r="R38" s="10">
        <f t="shared" si="5"/>
        <v>-3530219.5305300001</v>
      </c>
      <c r="S38" s="10">
        <f t="shared" si="3"/>
        <v>4118797.4982699999</v>
      </c>
      <c r="T38" s="10">
        <f t="shared" si="4"/>
        <v>3344015.7428400004</v>
      </c>
    </row>
    <row r="39" spans="1:20">
      <c r="A39" s="2" t="s">
        <v>240</v>
      </c>
      <c r="B39" s="1">
        <v>2004.95984</v>
      </c>
      <c r="C39" s="10">
        <v>1.62</v>
      </c>
      <c r="D39" s="10">
        <v>0.72699999999999998</v>
      </c>
      <c r="E39" s="10">
        <v>-13</v>
      </c>
      <c r="F39" s="10">
        <v>1.157</v>
      </c>
      <c r="G39" s="10">
        <v>5.87</v>
      </c>
      <c r="H39" s="10">
        <v>0.64400000000000002</v>
      </c>
      <c r="I39" s="10">
        <f t="shared" si="0"/>
        <v>1.6200000000000001E-3</v>
      </c>
      <c r="J39" s="10">
        <f t="shared" si="1"/>
        <v>-1.3000000000000001E-2</v>
      </c>
      <c r="K39" s="10">
        <f t="shared" si="2"/>
        <v>5.8700000000000002E-3</v>
      </c>
      <c r="L39" s="10">
        <v>-3530219529.04</v>
      </c>
      <c r="M39" s="10">
        <v>1.0629999999999999</v>
      </c>
      <c r="N39" s="10">
        <v>4118797493.1599998</v>
      </c>
      <c r="O39" s="10">
        <v>0.82</v>
      </c>
      <c r="P39" s="10">
        <v>3344015750.6300001</v>
      </c>
      <c r="Q39" s="10">
        <v>0.69199999999999995</v>
      </c>
      <c r="R39" s="10">
        <f t="shared" si="5"/>
        <v>-3530219.5290399999</v>
      </c>
      <c r="S39" s="10">
        <f t="shared" si="3"/>
        <v>4118797.4931600001</v>
      </c>
      <c r="T39" s="10">
        <f t="shared" si="4"/>
        <v>3344015.7506300001</v>
      </c>
    </row>
    <row r="40" spans="1:20">
      <c r="A40" s="2" t="s">
        <v>242</v>
      </c>
      <c r="B40" s="1">
        <v>2005.0364999999999</v>
      </c>
      <c r="C40" s="10">
        <v>1.38</v>
      </c>
      <c r="D40" s="10">
        <v>0.72199999999999998</v>
      </c>
      <c r="E40" s="10">
        <v>-14.63</v>
      </c>
      <c r="F40" s="10">
        <v>0.99399999999999999</v>
      </c>
      <c r="G40" s="10">
        <v>7.28</v>
      </c>
      <c r="H40" s="10">
        <v>0.59899999999999998</v>
      </c>
      <c r="I40" s="10">
        <f t="shared" si="0"/>
        <v>1.3799999999999999E-3</v>
      </c>
      <c r="J40" s="10">
        <f t="shared" si="1"/>
        <v>-1.4630000000000001E-2</v>
      </c>
      <c r="K40" s="10">
        <f t="shared" si="2"/>
        <v>7.28E-3</v>
      </c>
      <c r="L40" s="10">
        <v>-3530219528.9499998</v>
      </c>
      <c r="M40" s="10">
        <v>0.94</v>
      </c>
      <c r="N40" s="10">
        <v>4118797493.4899998</v>
      </c>
      <c r="O40" s="10">
        <v>0.745</v>
      </c>
      <c r="P40" s="10">
        <v>3344015750.27</v>
      </c>
      <c r="Q40" s="10">
        <v>0.65500000000000003</v>
      </c>
      <c r="R40" s="10">
        <f t="shared" si="5"/>
        <v>-3530219.5289499997</v>
      </c>
      <c r="S40" s="10">
        <f t="shared" si="3"/>
        <v>4118797.4934899998</v>
      </c>
      <c r="T40" s="10">
        <f t="shared" si="4"/>
        <v>3344015.7502700002</v>
      </c>
    </row>
    <row r="41" spans="1:20">
      <c r="A41" s="2" t="s">
        <v>245</v>
      </c>
      <c r="B41" s="1">
        <v>2005.14876</v>
      </c>
      <c r="C41" s="10">
        <v>1.22</v>
      </c>
      <c r="D41" s="10">
        <v>0.72</v>
      </c>
      <c r="E41" s="10">
        <v>-13.67</v>
      </c>
      <c r="F41" s="10">
        <v>1.0429999999999999</v>
      </c>
      <c r="G41" s="10">
        <v>6.29</v>
      </c>
      <c r="H41" s="10">
        <v>0.59299999999999997</v>
      </c>
      <c r="I41" s="10">
        <f t="shared" si="0"/>
        <v>1.2199999999999999E-3</v>
      </c>
      <c r="J41" s="10">
        <f t="shared" si="1"/>
        <v>-1.367E-2</v>
      </c>
      <c r="K41" s="10">
        <f t="shared" si="2"/>
        <v>6.2900000000000005E-3</v>
      </c>
      <c r="L41" s="10">
        <v>-3530219532.5100002</v>
      </c>
      <c r="M41" s="10">
        <v>0.97599999999999998</v>
      </c>
      <c r="N41" s="10">
        <v>4118797493.1599998</v>
      </c>
      <c r="O41" s="10">
        <v>0.76600000000000001</v>
      </c>
      <c r="P41" s="10">
        <v>3344015747.23</v>
      </c>
      <c r="Q41" s="10">
        <v>0.64600000000000002</v>
      </c>
      <c r="R41" s="10">
        <f t="shared" si="5"/>
        <v>-3530219.5325100003</v>
      </c>
      <c r="S41" s="10">
        <f t="shared" si="3"/>
        <v>4118797.4931600001</v>
      </c>
      <c r="T41" s="10">
        <f t="shared" si="4"/>
        <v>3344015.7472299999</v>
      </c>
    </row>
    <row r="42" spans="1:20">
      <c r="A42" s="2" t="s">
        <v>249</v>
      </c>
      <c r="B42" s="1">
        <v>2005.28565</v>
      </c>
      <c r="C42" s="10">
        <v>1.21</v>
      </c>
      <c r="D42" s="10">
        <v>0.72199999999999998</v>
      </c>
      <c r="E42" s="10">
        <v>-11.34</v>
      </c>
      <c r="F42" s="10">
        <v>1.1220000000000001</v>
      </c>
      <c r="G42" s="10">
        <v>5.0599999999999996</v>
      </c>
      <c r="H42" s="10">
        <v>0.63400000000000001</v>
      </c>
      <c r="I42" s="10">
        <f t="shared" si="0"/>
        <v>1.2099999999999999E-3</v>
      </c>
      <c r="J42" s="10">
        <f t="shared" si="1"/>
        <v>-1.1339999999999999E-2</v>
      </c>
      <c r="K42" s="10">
        <f t="shared" si="2"/>
        <v>5.0599999999999994E-3</v>
      </c>
      <c r="L42" s="10">
        <v>-3530219537.8400002</v>
      </c>
      <c r="M42" s="10">
        <v>1.0449999999999999</v>
      </c>
      <c r="N42" s="10">
        <v>4118797492.1399999</v>
      </c>
      <c r="O42" s="10">
        <v>0.79300000000000004</v>
      </c>
      <c r="P42" s="10">
        <v>3344015743.6100001</v>
      </c>
      <c r="Q42" s="10">
        <v>0.67800000000000005</v>
      </c>
      <c r="R42" s="10">
        <f t="shared" si="5"/>
        <v>-3530219.5378400004</v>
      </c>
      <c r="S42" s="10">
        <f t="shared" si="3"/>
        <v>4118797.4921399998</v>
      </c>
      <c r="T42" s="10">
        <f t="shared" si="4"/>
        <v>3344015.7436100002</v>
      </c>
    </row>
    <row r="43" spans="1:20">
      <c r="A43" s="2" t="s">
        <v>254</v>
      </c>
      <c r="B43" s="1">
        <v>2005.4006400000001</v>
      </c>
      <c r="C43" s="10">
        <v>2.77</v>
      </c>
      <c r="D43" s="10">
        <v>0.89200000000000002</v>
      </c>
      <c r="E43" s="10">
        <v>-20.46</v>
      </c>
      <c r="F43" s="10">
        <v>2.1</v>
      </c>
      <c r="G43" s="10">
        <v>-5.54</v>
      </c>
      <c r="H43" s="10">
        <v>2.004</v>
      </c>
      <c r="I43" s="10">
        <f t="shared" si="0"/>
        <v>2.7699999999999999E-3</v>
      </c>
      <c r="J43" s="10">
        <f t="shared" si="1"/>
        <v>-2.0460000000000002E-2</v>
      </c>
      <c r="K43" s="10">
        <f t="shared" si="2"/>
        <v>-5.5399999999999998E-3</v>
      </c>
      <c r="L43" s="10">
        <v>-3530219538.0700002</v>
      </c>
      <c r="M43" s="10">
        <v>1.508</v>
      </c>
      <c r="N43" s="10">
        <v>4118797503.3200002</v>
      </c>
      <c r="O43" s="10">
        <v>2.04</v>
      </c>
      <c r="P43" s="10">
        <v>3344015733.2600002</v>
      </c>
      <c r="Q43" s="10">
        <v>1.669</v>
      </c>
      <c r="R43" s="10">
        <f t="shared" si="5"/>
        <v>-3530219.5380700002</v>
      </c>
      <c r="S43" s="10">
        <f t="shared" si="3"/>
        <v>4118797.5033200001</v>
      </c>
      <c r="T43" s="10">
        <f t="shared" si="4"/>
        <v>3344015.7332600001</v>
      </c>
    </row>
    <row r="44" spans="1:20">
      <c r="A44" s="2" t="s">
        <v>258</v>
      </c>
      <c r="B44" s="1">
        <v>2005.45813</v>
      </c>
      <c r="C44" s="10">
        <v>2.44</v>
      </c>
      <c r="D44" s="10">
        <v>0.85699999999999998</v>
      </c>
      <c r="E44" s="10">
        <v>-17.16</v>
      </c>
      <c r="F44" s="10">
        <v>1.474</v>
      </c>
      <c r="G44" s="10">
        <v>-3.17</v>
      </c>
      <c r="H44" s="10">
        <v>1.522</v>
      </c>
      <c r="I44" s="10">
        <f t="shared" si="0"/>
        <v>2.4399999999999999E-3</v>
      </c>
      <c r="J44" s="10">
        <f t="shared" si="1"/>
        <v>-1.7160000000000002E-2</v>
      </c>
      <c r="K44" s="10">
        <f t="shared" si="2"/>
        <v>-3.1700000000000001E-3</v>
      </c>
      <c r="L44" s="10">
        <v>-3530219540.9000001</v>
      </c>
      <c r="M44" s="10">
        <v>1.143</v>
      </c>
      <c r="N44" s="10">
        <v>4118797500.0100002</v>
      </c>
      <c r="O44" s="10">
        <v>1.488</v>
      </c>
      <c r="P44" s="10">
        <v>3344015734.02</v>
      </c>
      <c r="Q44" s="10">
        <v>1.3049999999999999</v>
      </c>
      <c r="R44" s="10">
        <f t="shared" si="5"/>
        <v>-3530219.5409000004</v>
      </c>
      <c r="S44" s="10">
        <f t="shared" si="3"/>
        <v>4118797.5000100005</v>
      </c>
      <c r="T44" s="10">
        <f t="shared" si="4"/>
        <v>3344015.7340199999</v>
      </c>
    </row>
    <row r="45" spans="1:20">
      <c r="A45" s="2" t="s">
        <v>263</v>
      </c>
      <c r="B45" s="1">
        <v>2005.5347999999999</v>
      </c>
      <c r="C45" s="10">
        <v>-4.21</v>
      </c>
      <c r="D45" s="10">
        <v>5.3490000000000002</v>
      </c>
      <c r="E45" s="10">
        <v>-19.11</v>
      </c>
      <c r="F45" s="10">
        <v>1.72</v>
      </c>
      <c r="G45" s="10">
        <v>-13.2</v>
      </c>
      <c r="H45" s="10">
        <v>2.2509999999999999</v>
      </c>
      <c r="I45" s="10">
        <f t="shared" si="0"/>
        <v>-4.2100000000000002E-3</v>
      </c>
      <c r="J45" s="10">
        <f t="shared" si="1"/>
        <v>-1.9109999999999999E-2</v>
      </c>
      <c r="K45" s="10">
        <f t="shared" si="2"/>
        <v>-1.32E-2</v>
      </c>
      <c r="L45" s="10">
        <v>-3530219540.9400001</v>
      </c>
      <c r="M45" s="10">
        <v>3.3839999999999999</v>
      </c>
      <c r="N45" s="10">
        <v>4118797501</v>
      </c>
      <c r="O45" s="10">
        <v>3.36</v>
      </c>
      <c r="P45" s="10">
        <v>3344015720.5500002</v>
      </c>
      <c r="Q45" s="10">
        <v>3.7269999999999999</v>
      </c>
      <c r="R45" s="10">
        <f t="shared" si="5"/>
        <v>-3530219.5409400002</v>
      </c>
      <c r="S45" s="10">
        <f t="shared" si="3"/>
        <v>4118797.5010000002</v>
      </c>
      <c r="T45" s="10">
        <f t="shared" si="4"/>
        <v>3344015.7205500002</v>
      </c>
    </row>
    <row r="46" spans="1:20">
      <c r="A46" s="2" t="s">
        <v>264</v>
      </c>
      <c r="B46" s="1">
        <v>2005.62788</v>
      </c>
      <c r="C46" s="10">
        <v>3.14</v>
      </c>
      <c r="D46" s="10">
        <v>3.7589999999999999</v>
      </c>
      <c r="E46" s="10">
        <v>-23.77</v>
      </c>
      <c r="F46" s="10">
        <v>1.891</v>
      </c>
      <c r="G46" s="10">
        <v>-9.86</v>
      </c>
      <c r="H46" s="10">
        <v>1.7789999999999999</v>
      </c>
      <c r="I46" s="10">
        <f t="shared" si="0"/>
        <v>3.14E-3</v>
      </c>
      <c r="J46" s="10">
        <f t="shared" si="1"/>
        <v>-2.3769999999999999E-2</v>
      </c>
      <c r="K46" s="10">
        <f t="shared" si="2"/>
        <v>-9.859999999999999E-3</v>
      </c>
      <c r="L46" s="10">
        <v>-3530219542.4699998</v>
      </c>
      <c r="M46" s="10">
        <v>2.4260000000000002</v>
      </c>
      <c r="N46" s="10">
        <v>4118797507.4400001</v>
      </c>
      <c r="O46" s="10">
        <v>3.0089999999999999</v>
      </c>
      <c r="P46" s="10">
        <v>3344015725.5100002</v>
      </c>
      <c r="Q46" s="10">
        <v>2.4350000000000001</v>
      </c>
      <c r="R46" s="10">
        <f t="shared" si="5"/>
        <v>-3530219.5424699998</v>
      </c>
      <c r="S46" s="10">
        <f t="shared" si="3"/>
        <v>4118797.5074400003</v>
      </c>
      <c r="T46" s="10">
        <f t="shared" si="4"/>
        <v>3344015.7255100003</v>
      </c>
    </row>
    <row r="47" spans="1:20">
      <c r="A47" s="2" t="s">
        <v>287</v>
      </c>
      <c r="B47" s="1">
        <v>2005.7839300000001</v>
      </c>
      <c r="C47" s="10">
        <v>-4.1900000000000004</v>
      </c>
      <c r="D47" s="10">
        <v>3.387</v>
      </c>
      <c r="E47" s="10">
        <v>-8.64</v>
      </c>
      <c r="F47" s="10">
        <v>1.429</v>
      </c>
      <c r="G47" s="10">
        <v>-2.42</v>
      </c>
      <c r="H47" s="10">
        <v>1.4730000000000001</v>
      </c>
      <c r="I47" s="10">
        <f t="shared" si="0"/>
        <v>-4.1900000000000001E-3</v>
      </c>
      <c r="J47" s="10">
        <f t="shared" si="1"/>
        <v>-8.6400000000000001E-3</v>
      </c>
      <c r="K47" s="10">
        <f t="shared" si="2"/>
        <v>-2.4199999999999998E-3</v>
      </c>
      <c r="L47" s="10">
        <v>-3530219550.9400001</v>
      </c>
      <c r="M47" s="10">
        <v>2.1709999999999998</v>
      </c>
      <c r="N47" s="10">
        <v>4118797489.8899999</v>
      </c>
      <c r="O47" s="10">
        <v>2.4630000000000001</v>
      </c>
      <c r="P47" s="10">
        <v>3344015725.04</v>
      </c>
      <c r="Q47" s="10">
        <v>2.214</v>
      </c>
      <c r="R47" s="10">
        <f t="shared" si="5"/>
        <v>-3530219.55094</v>
      </c>
      <c r="S47" s="10">
        <f t="shared" si="3"/>
        <v>4118797.4898899999</v>
      </c>
      <c r="T47" s="10">
        <f t="shared" si="4"/>
        <v>3344015.7250399999</v>
      </c>
    </row>
    <row r="48" spans="1:20">
      <c r="A48" s="2" t="s">
        <v>292</v>
      </c>
      <c r="B48" s="1">
        <v>2005.8606</v>
      </c>
      <c r="C48" s="10">
        <v>3.22</v>
      </c>
      <c r="D48" s="10">
        <v>0.91100000000000003</v>
      </c>
      <c r="E48" s="10">
        <v>-19.04</v>
      </c>
      <c r="F48" s="10">
        <v>2.238</v>
      </c>
      <c r="G48" s="10">
        <v>-9.67</v>
      </c>
      <c r="H48" s="10">
        <v>2.0790000000000002</v>
      </c>
      <c r="I48" s="10">
        <f t="shared" si="0"/>
        <v>3.2200000000000002E-3</v>
      </c>
      <c r="J48" s="10">
        <f t="shared" si="1"/>
        <v>-1.9039999999999998E-2</v>
      </c>
      <c r="K48" s="10">
        <f t="shared" si="2"/>
        <v>-9.6699999999999998E-3</v>
      </c>
      <c r="L48" s="10">
        <v>-3530219551.3899999</v>
      </c>
      <c r="M48" s="10">
        <v>1.484</v>
      </c>
      <c r="N48" s="10">
        <v>4118797504.3400002</v>
      </c>
      <c r="O48" s="10">
        <v>2.2519999999999998</v>
      </c>
      <c r="P48" s="10">
        <v>3344015721.3400002</v>
      </c>
      <c r="Q48" s="10">
        <v>1.6990000000000001</v>
      </c>
      <c r="R48" s="10">
        <f t="shared" si="5"/>
        <v>-3530219.5513900002</v>
      </c>
      <c r="S48" s="10">
        <f t="shared" si="3"/>
        <v>4118797.5043400005</v>
      </c>
      <c r="T48" s="10">
        <f t="shared" si="4"/>
        <v>3344015.7213400002</v>
      </c>
    </row>
    <row r="49" spans="1:20">
      <c r="A49" s="2" t="s">
        <v>297</v>
      </c>
      <c r="B49" s="1">
        <v>2005.9509399999999</v>
      </c>
      <c r="C49" s="10">
        <v>1.65</v>
      </c>
      <c r="D49" s="10">
        <v>0.76500000000000001</v>
      </c>
      <c r="E49" s="10">
        <v>-17.57</v>
      </c>
      <c r="F49" s="10">
        <v>2.1859999999999999</v>
      </c>
      <c r="G49" s="10">
        <v>6.89</v>
      </c>
      <c r="H49" s="10">
        <v>1.014</v>
      </c>
      <c r="I49" s="10">
        <f t="shared" si="0"/>
        <v>1.65E-3</v>
      </c>
      <c r="J49" s="10">
        <f t="shared" si="1"/>
        <v>-1.7570000000000002E-2</v>
      </c>
      <c r="K49" s="10">
        <f t="shared" si="2"/>
        <v>6.8899999999999994E-3</v>
      </c>
      <c r="L49" s="10">
        <v>-3530219548.04</v>
      </c>
      <c r="M49" s="10">
        <v>1.877</v>
      </c>
      <c r="N49" s="10">
        <v>4118797495.7399998</v>
      </c>
      <c r="O49" s="10">
        <v>1.3320000000000001</v>
      </c>
      <c r="P49" s="10">
        <v>3344015732.8800001</v>
      </c>
      <c r="Q49" s="10">
        <v>1.0449999999999999</v>
      </c>
      <c r="R49" s="10">
        <f t="shared" si="5"/>
        <v>-3530219.5480400003</v>
      </c>
      <c r="S49" s="10">
        <f t="shared" si="3"/>
        <v>4118797.4957399997</v>
      </c>
      <c r="T49" s="10">
        <f t="shared" si="4"/>
        <v>3344015.73288</v>
      </c>
    </row>
    <row r="50" spans="1:20">
      <c r="A50" s="2" t="s">
        <v>299</v>
      </c>
      <c r="B50" s="1">
        <v>2006.0330799999999</v>
      </c>
      <c r="C50" s="10">
        <v>0.56000000000000005</v>
      </c>
      <c r="D50" s="10">
        <v>1.3240000000000001</v>
      </c>
      <c r="E50" s="10">
        <v>-5.44</v>
      </c>
      <c r="F50" s="10">
        <v>3.08</v>
      </c>
      <c r="G50" s="10">
        <v>0.5</v>
      </c>
      <c r="H50" s="10">
        <v>2.698</v>
      </c>
      <c r="I50" s="10">
        <f t="shared" si="0"/>
        <v>5.6000000000000006E-4</v>
      </c>
      <c r="J50" s="10">
        <f t="shared" si="1"/>
        <v>-5.4400000000000004E-3</v>
      </c>
      <c r="K50" s="10">
        <f t="shared" si="2"/>
        <v>5.0000000000000001E-4</v>
      </c>
      <c r="L50" s="10">
        <v>-3530219560.7199998</v>
      </c>
      <c r="M50" s="10">
        <v>2.343</v>
      </c>
      <c r="N50" s="10">
        <v>4118797489.6999998</v>
      </c>
      <c r="O50" s="10">
        <v>2.67</v>
      </c>
      <c r="P50" s="10">
        <v>3344015725.3400002</v>
      </c>
      <c r="Q50" s="10">
        <v>2.4300000000000002</v>
      </c>
      <c r="R50" s="10">
        <f t="shared" si="5"/>
        <v>-3530219.56072</v>
      </c>
      <c r="S50" s="10">
        <f t="shared" si="3"/>
        <v>4118797.4896999998</v>
      </c>
      <c r="T50" s="10">
        <f t="shared" si="4"/>
        <v>3344015.7253400004</v>
      </c>
    </row>
    <row r="51" spans="1:20">
      <c r="A51" s="2" t="s">
        <v>303</v>
      </c>
      <c r="B51" s="1">
        <v>2006.1289099999999</v>
      </c>
      <c r="C51" s="10">
        <v>2.4300000000000002</v>
      </c>
      <c r="D51" s="10">
        <v>1.393</v>
      </c>
      <c r="E51" s="10">
        <v>-14.66</v>
      </c>
      <c r="F51" s="10">
        <v>2.2469999999999999</v>
      </c>
      <c r="G51" s="10">
        <v>10.53</v>
      </c>
      <c r="H51" s="10">
        <v>2.6139999999999999</v>
      </c>
      <c r="I51" s="10">
        <f t="shared" si="0"/>
        <v>2.4300000000000003E-3</v>
      </c>
      <c r="J51" s="10">
        <f t="shared" si="1"/>
        <v>-1.4660000000000001E-2</v>
      </c>
      <c r="K51" s="10">
        <f t="shared" si="2"/>
        <v>1.0529999999999999E-2</v>
      </c>
      <c r="L51" s="10">
        <v>-3530219553.5100002</v>
      </c>
      <c r="M51" s="10">
        <v>1.92</v>
      </c>
      <c r="N51" s="10">
        <v>4118797492.8899999</v>
      </c>
      <c r="O51" s="10">
        <v>1.9390000000000001</v>
      </c>
      <c r="P51" s="10">
        <v>3344015733.04</v>
      </c>
      <c r="Q51" s="10">
        <v>2.5249999999999999</v>
      </c>
      <c r="R51" s="10">
        <f t="shared" si="5"/>
        <v>-3530219.5535100005</v>
      </c>
      <c r="S51" s="10">
        <f t="shared" si="3"/>
        <v>4118797.4928899999</v>
      </c>
      <c r="T51" s="10">
        <f t="shared" si="4"/>
        <v>3344015.7330399998</v>
      </c>
    </row>
    <row r="52" spans="1:20">
      <c r="A52" s="2" t="s">
        <v>306</v>
      </c>
      <c r="B52" s="1">
        <v>2006.2247299999999</v>
      </c>
      <c r="C52" s="10">
        <v>-11.96</v>
      </c>
      <c r="D52" s="10">
        <v>5.4569999999999999</v>
      </c>
      <c r="E52" s="10">
        <v>-2.69</v>
      </c>
      <c r="F52" s="10">
        <v>1.206</v>
      </c>
      <c r="G52" s="10">
        <v>6.04</v>
      </c>
      <c r="H52" s="10">
        <v>1.4339999999999999</v>
      </c>
      <c r="I52" s="10">
        <f t="shared" si="0"/>
        <v>-1.1960000000000002E-2</v>
      </c>
      <c r="J52" s="10">
        <f t="shared" si="1"/>
        <v>-2.6900000000000001E-3</v>
      </c>
      <c r="K52" s="10">
        <f t="shared" si="2"/>
        <v>6.0400000000000002E-3</v>
      </c>
      <c r="L52" s="10">
        <v>-3530219558.3899999</v>
      </c>
      <c r="M52" s="10">
        <v>3.3279999999999998</v>
      </c>
      <c r="N52" s="10">
        <v>4118797477.6199999</v>
      </c>
      <c r="O52" s="10">
        <v>3.6560000000000001</v>
      </c>
      <c r="P52" s="10">
        <v>3344015719.8299999</v>
      </c>
      <c r="Q52" s="10">
        <v>2.9750000000000001</v>
      </c>
      <c r="R52" s="10">
        <f t="shared" si="5"/>
        <v>-3530219.5583899999</v>
      </c>
      <c r="S52" s="10">
        <f t="shared" si="3"/>
        <v>4118797.47762</v>
      </c>
      <c r="T52" s="10">
        <f t="shared" si="4"/>
        <v>3344015.7198299998</v>
      </c>
    </row>
    <row r="53" spans="1:20">
      <c r="A53" s="2" t="s">
        <v>310</v>
      </c>
      <c r="B53" s="1">
        <v>2006.3150800000001</v>
      </c>
      <c r="C53" s="10">
        <v>-0.11</v>
      </c>
      <c r="D53" s="10">
        <v>1.3080000000000001</v>
      </c>
      <c r="E53" s="10">
        <v>-0.21</v>
      </c>
      <c r="F53" s="10">
        <v>1.0609999999999999</v>
      </c>
      <c r="G53" s="10">
        <v>6.76</v>
      </c>
      <c r="H53" s="10">
        <v>1.2</v>
      </c>
      <c r="I53" s="10">
        <f t="shared" si="0"/>
        <v>-1.1E-4</v>
      </c>
      <c r="J53" s="10">
        <f t="shared" si="1"/>
        <v>-2.1000000000000001E-4</v>
      </c>
      <c r="K53" s="10">
        <f t="shared" si="2"/>
        <v>6.7599999999999995E-3</v>
      </c>
      <c r="L53" s="10">
        <v>-3530219568.6599998</v>
      </c>
      <c r="M53" s="10">
        <v>1.1359999999999999</v>
      </c>
      <c r="N53" s="10">
        <v>4118797483.3600001</v>
      </c>
      <c r="O53" s="10">
        <v>1.161</v>
      </c>
      <c r="P53" s="10">
        <v>3344015725</v>
      </c>
      <c r="Q53" s="10">
        <v>1.2789999999999999</v>
      </c>
      <c r="R53" s="10">
        <f t="shared" si="5"/>
        <v>-3530219.5686599999</v>
      </c>
      <c r="S53" s="10">
        <f t="shared" si="3"/>
        <v>4118797.4833600004</v>
      </c>
      <c r="T53" s="10">
        <f t="shared" si="4"/>
        <v>3344015.7250000001</v>
      </c>
    </row>
    <row r="54" spans="1:20">
      <c r="A54" s="2" t="s">
        <v>315</v>
      </c>
      <c r="B54" s="1">
        <v>2006.3972100000001</v>
      </c>
      <c r="C54" s="10">
        <v>1.1299999999999999</v>
      </c>
      <c r="D54" s="10">
        <v>0.85599999999999998</v>
      </c>
      <c r="E54" s="10">
        <v>-9.18</v>
      </c>
      <c r="F54" s="10">
        <v>1.3859999999999999</v>
      </c>
      <c r="G54" s="10">
        <v>1.1100000000000001</v>
      </c>
      <c r="H54" s="10">
        <v>1.482</v>
      </c>
      <c r="I54" s="10">
        <f t="shared" si="0"/>
        <v>1.1299999999999999E-3</v>
      </c>
      <c r="J54" s="10">
        <f t="shared" si="1"/>
        <v>-9.1800000000000007E-3</v>
      </c>
      <c r="K54" s="10">
        <f t="shared" si="2"/>
        <v>1.1100000000000001E-3</v>
      </c>
      <c r="L54" s="10">
        <v>-3530219566.3699999</v>
      </c>
      <c r="M54" s="10">
        <v>1.0389999999999999</v>
      </c>
      <c r="N54" s="10">
        <v>4118797492.2600002</v>
      </c>
      <c r="O54" s="10">
        <v>1.4750000000000001</v>
      </c>
      <c r="P54" s="10">
        <v>3344015719.3099999</v>
      </c>
      <c r="Q54" s="10">
        <v>1.262</v>
      </c>
      <c r="R54" s="10">
        <f t="shared" si="5"/>
        <v>-3530219.5663700001</v>
      </c>
      <c r="S54" s="10">
        <f t="shared" si="3"/>
        <v>4118797.4922600002</v>
      </c>
      <c r="T54" s="10">
        <f t="shared" si="4"/>
        <v>3344015.7193100001</v>
      </c>
    </row>
    <row r="55" spans="1:20">
      <c r="A55" s="2" t="s">
        <v>320</v>
      </c>
      <c r="B55" s="1">
        <v>2006.4738600000001</v>
      </c>
      <c r="C55" s="10">
        <v>13.74</v>
      </c>
      <c r="D55" s="10">
        <v>3.9020000000000001</v>
      </c>
      <c r="E55" s="10">
        <v>1.35</v>
      </c>
      <c r="F55" s="10">
        <v>1.65</v>
      </c>
      <c r="G55" s="10">
        <v>-11.04</v>
      </c>
      <c r="H55" s="10">
        <v>1.706</v>
      </c>
      <c r="I55" s="10">
        <f t="shared" si="0"/>
        <v>1.374E-2</v>
      </c>
      <c r="J55" s="10">
        <f t="shared" si="1"/>
        <v>1.3500000000000001E-3</v>
      </c>
      <c r="K55" s="10">
        <f t="shared" si="2"/>
        <v>-1.1039999999999999E-2</v>
      </c>
      <c r="L55" s="10">
        <v>-3530219587.2600002</v>
      </c>
      <c r="M55" s="10">
        <v>2.476</v>
      </c>
      <c r="N55" s="10">
        <v>4118797498.4099998</v>
      </c>
      <c r="O55" s="10">
        <v>2.9580000000000002</v>
      </c>
      <c r="P55" s="10">
        <v>3344015714.1999998</v>
      </c>
      <c r="Q55" s="10">
        <v>2.4449999999999998</v>
      </c>
      <c r="R55" s="10">
        <f t="shared" si="5"/>
        <v>-3530219.5872600004</v>
      </c>
      <c r="S55" s="10">
        <f t="shared" si="3"/>
        <v>4118797.49841</v>
      </c>
      <c r="T55" s="10">
        <f t="shared" si="4"/>
        <v>3344015.7141999998</v>
      </c>
    </row>
    <row r="56" spans="1:20">
      <c r="A56" s="2" t="s">
        <v>321</v>
      </c>
      <c r="B56" s="1">
        <v>2006.4766099999999</v>
      </c>
      <c r="C56" s="10">
        <v>18.239999999999998</v>
      </c>
      <c r="D56" s="10">
        <v>6.069</v>
      </c>
      <c r="E56" s="10">
        <v>-4.3</v>
      </c>
      <c r="F56" s="10">
        <v>2.169</v>
      </c>
      <c r="G56" s="10">
        <v>-8.16</v>
      </c>
      <c r="H56" s="10">
        <v>2.5680000000000001</v>
      </c>
      <c r="I56" s="10">
        <f t="shared" si="0"/>
        <v>1.8239999999999999E-2</v>
      </c>
      <c r="J56" s="10">
        <f t="shared" si="1"/>
        <v>-4.3E-3</v>
      </c>
      <c r="K56" s="10">
        <f t="shared" si="2"/>
        <v>-8.1600000000000006E-3</v>
      </c>
      <c r="L56" s="10">
        <v>-3530219584.54</v>
      </c>
      <c r="M56" s="10">
        <v>4.0369999999999999</v>
      </c>
      <c r="N56" s="10">
        <v>4118797503.8299999</v>
      </c>
      <c r="O56" s="10">
        <v>4.0140000000000002</v>
      </c>
      <c r="P56" s="10">
        <v>3344015718.9699998</v>
      </c>
      <c r="Q56" s="10">
        <v>3.9649999999999999</v>
      </c>
      <c r="R56" s="10">
        <f t="shared" si="5"/>
        <v>-3530219.5845400002</v>
      </c>
      <c r="S56" s="10">
        <f t="shared" si="3"/>
        <v>4118797.5038299998</v>
      </c>
      <c r="T56" s="10">
        <f t="shared" si="4"/>
        <v>3344015.7189699998</v>
      </c>
    </row>
    <row r="57" spans="1:20">
      <c r="A57" s="2" t="s">
        <v>325</v>
      </c>
      <c r="B57" s="1">
        <v>2006.55053</v>
      </c>
      <c r="C57" s="10">
        <v>1.31</v>
      </c>
      <c r="D57" s="10">
        <v>0.88900000000000001</v>
      </c>
      <c r="E57" s="10">
        <v>-7.48</v>
      </c>
      <c r="F57" s="10">
        <v>1.9610000000000001</v>
      </c>
      <c r="G57" s="10">
        <v>-2.4</v>
      </c>
      <c r="H57" s="10">
        <v>2.0430000000000001</v>
      </c>
      <c r="I57" s="10">
        <f t="shared" si="0"/>
        <v>1.3100000000000002E-3</v>
      </c>
      <c r="J57" s="10">
        <f t="shared" si="1"/>
        <v>-7.4800000000000005E-3</v>
      </c>
      <c r="K57" s="10">
        <f t="shared" si="2"/>
        <v>-2.3999999999999998E-3</v>
      </c>
      <c r="L57" s="10">
        <v>-3530219572.48</v>
      </c>
      <c r="M57" s="10">
        <v>1.385</v>
      </c>
      <c r="N57" s="10">
        <v>4118797492.6700001</v>
      </c>
      <c r="O57" s="10">
        <v>2.0099999999999998</v>
      </c>
      <c r="P57" s="10">
        <v>3344015713.54</v>
      </c>
      <c r="Q57" s="10">
        <v>1.6890000000000001</v>
      </c>
      <c r="R57" s="10">
        <f t="shared" si="5"/>
        <v>-3530219.5724800001</v>
      </c>
      <c r="S57" s="10">
        <f t="shared" si="3"/>
        <v>4118797.4926700001</v>
      </c>
      <c r="T57" s="10">
        <f t="shared" si="4"/>
        <v>3344015.7135399999</v>
      </c>
    </row>
    <row r="58" spans="1:20">
      <c r="A58" s="2" t="s">
        <v>326</v>
      </c>
      <c r="B58" s="1">
        <v>2006.6271899999999</v>
      </c>
      <c r="C58" s="10">
        <v>2.31</v>
      </c>
      <c r="D58" s="10">
        <v>0.92600000000000005</v>
      </c>
      <c r="E58" s="10">
        <v>-12.9</v>
      </c>
      <c r="F58" s="10">
        <v>2.2599999999999998</v>
      </c>
      <c r="G58" s="10">
        <v>-10.08</v>
      </c>
      <c r="H58" s="10">
        <v>2.9159999999999999</v>
      </c>
      <c r="I58" s="10">
        <f t="shared" si="0"/>
        <v>2.31E-3</v>
      </c>
      <c r="J58" s="10">
        <f t="shared" si="1"/>
        <v>-1.29E-2</v>
      </c>
      <c r="K58" s="10">
        <f t="shared" si="2"/>
        <v>-1.008E-2</v>
      </c>
      <c r="L58" s="10">
        <v>-3530219573.3200002</v>
      </c>
      <c r="M58" s="10">
        <v>1.4990000000000001</v>
      </c>
      <c r="N58" s="10">
        <v>4118797499.9200001</v>
      </c>
      <c r="O58" s="10">
        <v>2.5819999999999999</v>
      </c>
      <c r="P58" s="10">
        <v>3344015706.0999999</v>
      </c>
      <c r="Q58" s="10">
        <v>2.3559999999999999</v>
      </c>
      <c r="R58" s="10">
        <f t="shared" si="5"/>
        <v>-3530219.5733200004</v>
      </c>
      <c r="S58" s="10">
        <f t="shared" si="3"/>
        <v>4118797.4999200003</v>
      </c>
      <c r="T58" s="10">
        <f t="shared" si="4"/>
        <v>3344015.7061000001</v>
      </c>
    </row>
    <row r="59" spans="1:20">
      <c r="A59" s="2" t="s">
        <v>333</v>
      </c>
      <c r="B59" s="1">
        <v>2006.7038500000001</v>
      </c>
      <c r="C59" s="10">
        <v>0.42</v>
      </c>
      <c r="D59" s="10">
        <v>0.872</v>
      </c>
      <c r="E59" s="10">
        <v>-5.26</v>
      </c>
      <c r="F59" s="10">
        <v>1.39</v>
      </c>
      <c r="G59" s="10">
        <v>5.73</v>
      </c>
      <c r="H59" s="10">
        <v>2.5489999999999999</v>
      </c>
      <c r="I59" s="10">
        <f t="shared" si="0"/>
        <v>4.2000000000000002E-4</v>
      </c>
      <c r="J59" s="10">
        <f t="shared" si="1"/>
        <v>-5.2599999999999999E-3</v>
      </c>
      <c r="K59" s="10">
        <f t="shared" si="2"/>
        <v>5.7300000000000007E-3</v>
      </c>
      <c r="L59" s="10">
        <v>-3530219574.4200001</v>
      </c>
      <c r="M59" s="10">
        <v>1.103</v>
      </c>
      <c r="N59" s="10">
        <v>4118797487.4000001</v>
      </c>
      <c r="O59" s="10">
        <v>1.899</v>
      </c>
      <c r="P59" s="10">
        <v>3344015717.0999999</v>
      </c>
      <c r="Q59" s="10">
        <v>2.089</v>
      </c>
      <c r="R59" s="10">
        <f t="shared" si="5"/>
        <v>-3530219.57442</v>
      </c>
      <c r="S59" s="10">
        <f t="shared" si="3"/>
        <v>4118797.4874</v>
      </c>
      <c r="T59" s="10">
        <f t="shared" si="4"/>
        <v>3344015.7171</v>
      </c>
    </row>
    <row r="60" spans="1:20">
      <c r="A60" s="2" t="s">
        <v>337</v>
      </c>
      <c r="B60" s="1">
        <v>2006.78097</v>
      </c>
      <c r="C60" s="10">
        <v>0.71</v>
      </c>
      <c r="D60" s="10">
        <v>0.59899999999999998</v>
      </c>
      <c r="E60" s="10">
        <v>-3.7</v>
      </c>
      <c r="F60" s="10">
        <v>1.167</v>
      </c>
      <c r="G60" s="10">
        <v>-4.08</v>
      </c>
      <c r="H60" s="10">
        <v>1.6759999999999999</v>
      </c>
      <c r="I60" s="10">
        <f t="shared" si="0"/>
        <v>7.1000000000000002E-4</v>
      </c>
      <c r="J60" s="10">
        <f t="shared" si="1"/>
        <v>-3.7000000000000002E-3</v>
      </c>
      <c r="K60" s="10">
        <f t="shared" si="2"/>
        <v>-4.0800000000000003E-3</v>
      </c>
      <c r="L60" s="10">
        <v>-3530219580.9000001</v>
      </c>
      <c r="M60" s="10">
        <v>0.46700000000000003</v>
      </c>
      <c r="N60" s="10">
        <v>4118797490.5</v>
      </c>
      <c r="O60" s="10">
        <v>1.587</v>
      </c>
      <c r="P60" s="10">
        <v>3344015707.46</v>
      </c>
      <c r="Q60" s="10">
        <v>1.339</v>
      </c>
      <c r="R60" s="10">
        <f t="shared" si="5"/>
        <v>-3530219.5808999999</v>
      </c>
      <c r="S60" s="10">
        <f t="shared" si="3"/>
        <v>4118797.4905000003</v>
      </c>
      <c r="T60" s="10">
        <f t="shared" si="4"/>
        <v>3344015.7074600002</v>
      </c>
    </row>
    <row r="61" spans="1:20">
      <c r="A61" s="2" t="s">
        <v>340</v>
      </c>
      <c r="B61" s="1">
        <v>2006.85716</v>
      </c>
      <c r="C61" s="10">
        <v>1.19</v>
      </c>
      <c r="D61" s="10">
        <v>0.84299999999999997</v>
      </c>
      <c r="E61" s="10">
        <v>-8.52</v>
      </c>
      <c r="F61" s="10">
        <v>1.2050000000000001</v>
      </c>
      <c r="G61" s="10">
        <v>-4.55</v>
      </c>
      <c r="H61" s="10">
        <v>1.327</v>
      </c>
      <c r="I61" s="10">
        <f t="shared" si="0"/>
        <v>1.1899999999999999E-3</v>
      </c>
      <c r="J61" s="10">
        <f t="shared" si="1"/>
        <v>-8.5199999999999998E-3</v>
      </c>
      <c r="K61" s="10">
        <f t="shared" si="2"/>
        <v>-4.5500000000000002E-3</v>
      </c>
      <c r="L61" s="10">
        <v>-3530219579.4200001</v>
      </c>
      <c r="M61" s="10">
        <v>0.95299999999999996</v>
      </c>
      <c r="N61" s="10">
        <v>4118797494.1399999</v>
      </c>
      <c r="O61" s="10">
        <v>1.302</v>
      </c>
      <c r="P61" s="10">
        <v>3344015705.8800001</v>
      </c>
      <c r="Q61" s="10">
        <v>1.149</v>
      </c>
      <c r="R61" s="10">
        <f t="shared" si="5"/>
        <v>-3530219.5794200003</v>
      </c>
      <c r="S61" s="10">
        <f t="shared" si="3"/>
        <v>4118797.4941400001</v>
      </c>
      <c r="T61" s="10">
        <f t="shared" si="4"/>
        <v>3344015.7058800003</v>
      </c>
    </row>
    <row r="62" spans="1:20">
      <c r="A62" s="2" t="s">
        <v>347</v>
      </c>
      <c r="B62" s="1">
        <v>2006.953</v>
      </c>
      <c r="C62" s="10">
        <v>0.99</v>
      </c>
      <c r="D62" s="10">
        <v>1.3169999999999999</v>
      </c>
      <c r="E62" s="10">
        <v>-0.03</v>
      </c>
      <c r="F62" s="10">
        <v>1.1100000000000001</v>
      </c>
      <c r="G62" s="10">
        <v>4</v>
      </c>
      <c r="H62" s="10">
        <v>1.3240000000000001</v>
      </c>
      <c r="I62" s="10">
        <f t="shared" si="0"/>
        <v>9.8999999999999999E-4</v>
      </c>
      <c r="J62" s="10">
        <f t="shared" si="1"/>
        <v>-3.0000000000000001E-5</v>
      </c>
      <c r="K62" s="10">
        <f t="shared" si="2"/>
        <v>4.0000000000000001E-3</v>
      </c>
      <c r="L62" s="10">
        <v>-3530219585.0300002</v>
      </c>
      <c r="M62" s="10">
        <v>1.1859999999999999</v>
      </c>
      <c r="N62" s="10">
        <v>4118797485.0599999</v>
      </c>
      <c r="O62" s="10">
        <v>1.1830000000000001</v>
      </c>
      <c r="P62" s="10">
        <v>3344015711.2399998</v>
      </c>
      <c r="Q62" s="10">
        <v>1.383</v>
      </c>
      <c r="R62" s="10">
        <f t="shared" si="5"/>
        <v>-3530219.5850300002</v>
      </c>
      <c r="S62" s="10">
        <f t="shared" si="3"/>
        <v>4118797.4850599999</v>
      </c>
      <c r="T62" s="10">
        <f t="shared" si="4"/>
        <v>3344015.7112399996</v>
      </c>
    </row>
    <row r="63" spans="1:20">
      <c r="A63" s="2" t="s">
        <v>350</v>
      </c>
      <c r="B63" s="1">
        <v>2007.0296599999999</v>
      </c>
      <c r="C63" s="10">
        <v>0.87</v>
      </c>
      <c r="D63" s="10">
        <v>1.25</v>
      </c>
      <c r="E63" s="10">
        <v>0.15</v>
      </c>
      <c r="F63" s="10">
        <v>0.71099999999999997</v>
      </c>
      <c r="G63" s="10">
        <v>5.38</v>
      </c>
      <c r="H63" s="10">
        <v>0.81899999999999995</v>
      </c>
      <c r="I63" s="10">
        <f t="shared" si="0"/>
        <v>8.7000000000000001E-4</v>
      </c>
      <c r="J63" s="10">
        <f t="shared" si="1"/>
        <v>1.4999999999999999E-4</v>
      </c>
      <c r="K63" s="10">
        <f t="shared" si="2"/>
        <v>5.3800000000000002E-3</v>
      </c>
      <c r="L63" s="10">
        <v>-3530219586.3800001</v>
      </c>
      <c r="M63" s="10">
        <v>0.94</v>
      </c>
      <c r="N63" s="10">
        <v>4118797484.3099999</v>
      </c>
      <c r="O63" s="10">
        <v>0.97299999999999998</v>
      </c>
      <c r="P63" s="10">
        <v>3344015710.9099998</v>
      </c>
      <c r="Q63" s="10">
        <v>0.95399999999999996</v>
      </c>
      <c r="R63" s="10">
        <f t="shared" si="5"/>
        <v>-3530219.5863800002</v>
      </c>
      <c r="S63" s="10">
        <f t="shared" si="3"/>
        <v>4118797.4843100002</v>
      </c>
      <c r="T63" s="10">
        <f t="shared" si="4"/>
        <v>3344015.7109099999</v>
      </c>
    </row>
    <row r="64" spans="1:20">
      <c r="A64" s="2" t="s">
        <v>354</v>
      </c>
      <c r="B64" s="1">
        <v>2007.1063200000001</v>
      </c>
      <c r="C64" s="10">
        <v>0.69</v>
      </c>
      <c r="D64" s="10">
        <v>1.286</v>
      </c>
      <c r="E64" s="10">
        <v>1.27</v>
      </c>
      <c r="F64" s="10">
        <v>0.85899999999999999</v>
      </c>
      <c r="G64" s="10">
        <v>4.66</v>
      </c>
      <c r="H64" s="10">
        <v>0.95599999999999996</v>
      </c>
      <c r="I64" s="10">
        <f t="shared" si="0"/>
        <v>6.8999999999999997E-4</v>
      </c>
      <c r="J64" s="10">
        <f t="shared" si="1"/>
        <v>1.2700000000000001E-3</v>
      </c>
      <c r="K64" s="10">
        <f t="shared" si="2"/>
        <v>4.6600000000000001E-3</v>
      </c>
      <c r="L64" s="10">
        <v>-3530219589.1399999</v>
      </c>
      <c r="M64" s="10">
        <v>1.004</v>
      </c>
      <c r="N64" s="10">
        <v>4118797483.75</v>
      </c>
      <c r="O64" s="10">
        <v>1.0609999999999999</v>
      </c>
      <c r="P64" s="10">
        <v>3344015708.7600002</v>
      </c>
      <c r="Q64" s="10">
        <v>1.0840000000000001</v>
      </c>
      <c r="R64" s="10">
        <f t="shared" si="5"/>
        <v>-3530219.5891399998</v>
      </c>
      <c r="S64" s="10">
        <f t="shared" si="3"/>
        <v>4118797.4837500001</v>
      </c>
      <c r="T64" s="10">
        <f t="shared" si="4"/>
        <v>3344015.7087600003</v>
      </c>
    </row>
    <row r="65" spans="1:20">
      <c r="A65" s="2" t="s">
        <v>358</v>
      </c>
      <c r="B65" s="1">
        <v>2007.2021400000001</v>
      </c>
      <c r="C65" s="10">
        <v>1.92</v>
      </c>
      <c r="D65" s="10">
        <v>1.286</v>
      </c>
      <c r="E65" s="10">
        <v>0.49</v>
      </c>
      <c r="F65" s="10">
        <v>0.85799999999999998</v>
      </c>
      <c r="G65" s="10">
        <v>9.57</v>
      </c>
      <c r="H65" s="10">
        <v>0.96399999999999997</v>
      </c>
      <c r="I65" s="10">
        <f t="shared" si="0"/>
        <v>1.92E-3</v>
      </c>
      <c r="J65" s="10">
        <f t="shared" si="1"/>
        <v>4.8999999999999998E-4</v>
      </c>
      <c r="K65" s="10">
        <f t="shared" si="2"/>
        <v>9.5700000000000004E-3</v>
      </c>
      <c r="L65" s="10">
        <v>-3530219589.75</v>
      </c>
      <c r="M65" s="10">
        <v>1.0189999999999999</v>
      </c>
      <c r="N65" s="10">
        <v>4118797483.0900002</v>
      </c>
      <c r="O65" s="10">
        <v>1.052</v>
      </c>
      <c r="P65" s="10">
        <v>3344015711.7800002</v>
      </c>
      <c r="Q65" s="10">
        <v>1.0840000000000001</v>
      </c>
      <c r="R65" s="10">
        <f t="shared" si="5"/>
        <v>-3530219.5897500003</v>
      </c>
      <c r="S65" s="10">
        <f t="shared" si="3"/>
        <v>4118797.4830900002</v>
      </c>
      <c r="T65" s="10">
        <f t="shared" si="4"/>
        <v>3344015.7117800005</v>
      </c>
    </row>
    <row r="66" spans="1:20">
      <c r="A66" s="2" t="s">
        <v>364</v>
      </c>
      <c r="B66" s="1">
        <v>2007.2979700000001</v>
      </c>
      <c r="C66" s="10">
        <v>1.39</v>
      </c>
      <c r="D66" s="10">
        <v>1.292</v>
      </c>
      <c r="E66" s="10">
        <v>2.31</v>
      </c>
      <c r="F66" s="10">
        <v>0.93899999999999995</v>
      </c>
      <c r="G66" s="10">
        <v>1.96</v>
      </c>
      <c r="H66" s="10">
        <v>1.0760000000000001</v>
      </c>
      <c r="I66" s="10">
        <f t="shared" ref="I66:I124" si="6">C66*0.001</f>
        <v>1.39E-3</v>
      </c>
      <c r="J66" s="10">
        <f t="shared" ref="J66:J124" si="7">E66*0.001</f>
        <v>2.31E-3</v>
      </c>
      <c r="K66" s="10">
        <f t="shared" ref="K66:K124" si="8">G66*0.001</f>
        <v>1.9599999999999999E-3</v>
      </c>
      <c r="L66" s="10">
        <v>-3530219595.6500001</v>
      </c>
      <c r="M66" s="10">
        <v>1.042</v>
      </c>
      <c r="N66" s="10">
        <v>4118797484.6100001</v>
      </c>
      <c r="O66" s="10">
        <v>1.123</v>
      </c>
      <c r="P66" s="10">
        <v>3344015703.23</v>
      </c>
      <c r="Q66" s="10">
        <v>1.167</v>
      </c>
      <c r="R66" s="10">
        <f t="shared" si="5"/>
        <v>-3530219.59565</v>
      </c>
      <c r="S66" s="10">
        <f t="shared" ref="S66:S124" si="9">N66*0.001</f>
        <v>4118797.4846100002</v>
      </c>
      <c r="T66" s="10">
        <f t="shared" ref="T66:T124" si="10">P66*0.001</f>
        <v>3344015.7032300001</v>
      </c>
    </row>
    <row r="67" spans="1:20">
      <c r="A67" s="2" t="s">
        <v>369</v>
      </c>
      <c r="B67" s="1">
        <v>2007.3937900000001</v>
      </c>
      <c r="C67" s="10">
        <v>-15.15</v>
      </c>
      <c r="D67" s="10">
        <v>6.4470000000000001</v>
      </c>
      <c r="E67" s="10">
        <v>1.6</v>
      </c>
      <c r="F67" s="10">
        <v>1.3160000000000001</v>
      </c>
      <c r="G67" s="10">
        <v>-1.47</v>
      </c>
      <c r="H67" s="10">
        <v>1.4319999999999999</v>
      </c>
      <c r="I67" s="10">
        <f t="shared" si="6"/>
        <v>-1.515E-2</v>
      </c>
      <c r="J67" s="10">
        <f t="shared" si="7"/>
        <v>1.6000000000000001E-3</v>
      </c>
      <c r="K67" s="10">
        <f t="shared" si="8"/>
        <v>-1.47E-3</v>
      </c>
      <c r="L67" s="10">
        <v>-3530219589.3499999</v>
      </c>
      <c r="M67" s="10">
        <v>3.863</v>
      </c>
      <c r="N67" s="10">
        <v>4118797475.77</v>
      </c>
      <c r="O67" s="10">
        <v>4.2750000000000004</v>
      </c>
      <c r="P67" s="10">
        <v>3344015689.8000002</v>
      </c>
      <c r="Q67" s="10">
        <v>3.4849999999999999</v>
      </c>
      <c r="R67" s="10">
        <f t="shared" ref="R67:R124" si="11">L67*0.001</f>
        <v>-3530219.58935</v>
      </c>
      <c r="S67" s="10">
        <f t="shared" si="9"/>
        <v>4118797.4757699999</v>
      </c>
      <c r="T67" s="10">
        <f t="shared" si="10"/>
        <v>3344015.6898000003</v>
      </c>
    </row>
    <row r="68" spans="1:20">
      <c r="A68" s="2" t="s">
        <v>374</v>
      </c>
      <c r="B68" s="1">
        <v>2007.47045</v>
      </c>
      <c r="C68" s="10">
        <v>1.05</v>
      </c>
      <c r="D68" s="10">
        <v>0.86199999999999999</v>
      </c>
      <c r="E68" s="10">
        <v>-2</v>
      </c>
      <c r="F68" s="10">
        <v>1.516</v>
      </c>
      <c r="G68" s="10">
        <v>-6.12</v>
      </c>
      <c r="H68" s="10">
        <v>1.5649999999999999</v>
      </c>
      <c r="I68" s="10">
        <f t="shared" si="6"/>
        <v>1.0500000000000002E-3</v>
      </c>
      <c r="J68" s="10">
        <f t="shared" si="7"/>
        <v>-2E-3</v>
      </c>
      <c r="K68" s="10">
        <f t="shared" si="8"/>
        <v>-6.1200000000000004E-3</v>
      </c>
      <c r="L68" s="10">
        <v>-3530219598.9400001</v>
      </c>
      <c r="M68" s="10">
        <v>1.085</v>
      </c>
      <c r="N68" s="10">
        <v>4118797490.4299998</v>
      </c>
      <c r="O68" s="10">
        <v>1.6080000000000001</v>
      </c>
      <c r="P68" s="10">
        <v>3344015692.9499998</v>
      </c>
      <c r="Q68" s="10">
        <v>1.3140000000000001</v>
      </c>
      <c r="R68" s="10">
        <f t="shared" si="11"/>
        <v>-3530219.5989399999</v>
      </c>
      <c r="S68" s="10">
        <f t="shared" si="9"/>
        <v>4118797.4904299998</v>
      </c>
      <c r="T68" s="10">
        <f t="shared" si="10"/>
        <v>3344015.6929500001</v>
      </c>
    </row>
    <row r="69" spans="1:20">
      <c r="A69" s="2" t="s">
        <v>375</v>
      </c>
      <c r="B69" s="1">
        <v>2007.4731899999999</v>
      </c>
      <c r="C69" s="10">
        <v>20.53</v>
      </c>
      <c r="D69" s="10">
        <v>1.62</v>
      </c>
      <c r="E69" s="10">
        <v>0.99</v>
      </c>
      <c r="F69" s="10">
        <v>1.1839999999999999</v>
      </c>
      <c r="G69" s="10">
        <v>0.11</v>
      </c>
      <c r="H69" s="10">
        <v>1.2330000000000001</v>
      </c>
      <c r="I69" s="10">
        <f t="shared" si="6"/>
        <v>2.0530000000000003E-2</v>
      </c>
      <c r="J69" s="10">
        <f t="shared" si="7"/>
        <v>9.8999999999999999E-4</v>
      </c>
      <c r="K69" s="10">
        <f t="shared" si="8"/>
        <v>1.1E-4</v>
      </c>
      <c r="L69" s="10">
        <v>-3530219609.9000001</v>
      </c>
      <c r="M69" s="10">
        <v>1.208</v>
      </c>
      <c r="N69" s="10">
        <v>4118797498.5599999</v>
      </c>
      <c r="O69" s="10">
        <v>1.5669999999999999</v>
      </c>
      <c r="P69" s="10">
        <v>3344015708.46</v>
      </c>
      <c r="Q69" s="10">
        <v>1.278</v>
      </c>
      <c r="R69" s="10">
        <f t="shared" si="11"/>
        <v>-3530219.6099</v>
      </c>
      <c r="S69" s="10">
        <f t="shared" si="9"/>
        <v>4118797.4985600002</v>
      </c>
      <c r="T69" s="10">
        <f t="shared" si="10"/>
        <v>3344015.7084599999</v>
      </c>
    </row>
    <row r="70" spans="1:20">
      <c r="A70" s="2" t="s">
        <v>379</v>
      </c>
      <c r="B70" s="1">
        <v>2007.5471</v>
      </c>
      <c r="C70" s="10">
        <v>0.94</v>
      </c>
      <c r="D70" s="10">
        <v>0.84</v>
      </c>
      <c r="E70" s="10">
        <v>-0.68</v>
      </c>
      <c r="F70" s="10">
        <v>1.0620000000000001</v>
      </c>
      <c r="G70" s="10">
        <v>-5.77</v>
      </c>
      <c r="H70" s="10">
        <v>1.385</v>
      </c>
      <c r="I70" s="10">
        <f t="shared" si="6"/>
        <v>9.3999999999999997E-4</v>
      </c>
      <c r="J70" s="10">
        <f t="shared" si="7"/>
        <v>-6.8000000000000005E-4</v>
      </c>
      <c r="K70" s="10">
        <f t="shared" si="8"/>
        <v>-5.77E-3</v>
      </c>
      <c r="L70" s="10">
        <v>-3530219601.52</v>
      </c>
      <c r="M70" s="10">
        <v>0.85699999999999998</v>
      </c>
      <c r="N70" s="10">
        <v>4118797489.3600001</v>
      </c>
      <c r="O70" s="10">
        <v>1.274</v>
      </c>
      <c r="P70" s="10">
        <v>3344015691.75</v>
      </c>
      <c r="Q70" s="10">
        <v>1.181</v>
      </c>
      <c r="R70" s="10">
        <f t="shared" si="11"/>
        <v>-3530219.60152</v>
      </c>
      <c r="S70" s="10">
        <f t="shared" si="9"/>
        <v>4118797.48936</v>
      </c>
      <c r="T70" s="10">
        <f t="shared" si="10"/>
        <v>3344015.6917500002</v>
      </c>
    </row>
    <row r="71" spans="1:20">
      <c r="A71" s="2" t="s">
        <v>381</v>
      </c>
      <c r="B71" s="1">
        <v>2007.64293</v>
      </c>
      <c r="C71" s="10">
        <v>7.87</v>
      </c>
      <c r="D71" s="10">
        <v>6.3360000000000003</v>
      </c>
      <c r="E71" s="10">
        <v>-0.84</v>
      </c>
      <c r="F71" s="10">
        <v>1.3779999999999999</v>
      </c>
      <c r="G71" s="10">
        <v>-3.87</v>
      </c>
      <c r="H71" s="10">
        <v>1.6319999999999999</v>
      </c>
      <c r="I71" s="10">
        <f t="shared" si="6"/>
        <v>7.8700000000000003E-3</v>
      </c>
      <c r="J71" s="10">
        <f t="shared" si="7"/>
        <v>-8.4000000000000003E-4</v>
      </c>
      <c r="K71" s="10">
        <f t="shared" si="8"/>
        <v>-3.8700000000000002E-3</v>
      </c>
      <c r="L71" s="10">
        <v>-3530219606.7800002</v>
      </c>
      <c r="M71" s="10">
        <v>3.9220000000000002</v>
      </c>
      <c r="N71" s="10">
        <v>4118797493.1700001</v>
      </c>
      <c r="O71" s="10">
        <v>4.2690000000000001</v>
      </c>
      <c r="P71" s="10">
        <v>3344015695.21</v>
      </c>
      <c r="Q71" s="10">
        <v>3.3330000000000002</v>
      </c>
      <c r="R71" s="10">
        <f t="shared" si="11"/>
        <v>-3530219.6067800005</v>
      </c>
      <c r="S71" s="10">
        <f t="shared" si="9"/>
        <v>4118797.4931700001</v>
      </c>
      <c r="T71" s="10">
        <f t="shared" si="10"/>
        <v>3344015.69521</v>
      </c>
    </row>
    <row r="72" spans="1:20">
      <c r="A72" s="2" t="s">
        <v>386</v>
      </c>
      <c r="B72" s="1">
        <v>2007.7004300000001</v>
      </c>
      <c r="C72" s="10">
        <v>10.96</v>
      </c>
      <c r="D72" s="10">
        <v>5.7089999999999996</v>
      </c>
      <c r="E72" s="10">
        <v>1.0900000000000001</v>
      </c>
      <c r="F72" s="10">
        <v>1.252</v>
      </c>
      <c r="G72" s="10">
        <v>-4.71</v>
      </c>
      <c r="H72" s="10">
        <v>1.405</v>
      </c>
      <c r="I72" s="10">
        <f t="shared" si="6"/>
        <v>1.0960000000000001E-2</v>
      </c>
      <c r="J72" s="10">
        <f t="shared" si="7"/>
        <v>1.09E-3</v>
      </c>
      <c r="K72" s="10">
        <f t="shared" si="8"/>
        <v>-4.7099999999999998E-3</v>
      </c>
      <c r="L72" s="10">
        <v>-3530219611.5700002</v>
      </c>
      <c r="M72" s="10">
        <v>3.476</v>
      </c>
      <c r="N72" s="10">
        <v>4118797494.2399998</v>
      </c>
      <c r="O72" s="10">
        <v>3.8780000000000001</v>
      </c>
      <c r="P72" s="10">
        <v>3344015695.04</v>
      </c>
      <c r="Q72" s="10">
        <v>3.0019999999999998</v>
      </c>
      <c r="R72" s="10">
        <f t="shared" si="11"/>
        <v>-3530219.6115700002</v>
      </c>
      <c r="S72" s="10">
        <f t="shared" si="9"/>
        <v>4118797.4942399999</v>
      </c>
      <c r="T72" s="10">
        <f t="shared" si="10"/>
        <v>3344015.6950400001</v>
      </c>
    </row>
    <row r="73" spans="1:20">
      <c r="A73" s="2" t="s">
        <v>390</v>
      </c>
      <c r="B73" s="1">
        <v>2007.7962500000001</v>
      </c>
      <c r="C73" s="10">
        <v>0.08</v>
      </c>
      <c r="D73" s="10">
        <v>0.85799999999999998</v>
      </c>
      <c r="E73" s="10">
        <v>-0.8</v>
      </c>
      <c r="F73" s="10">
        <v>1.486</v>
      </c>
      <c r="G73" s="10">
        <v>-1.03</v>
      </c>
      <c r="H73" s="10">
        <v>1.665</v>
      </c>
      <c r="I73" s="10">
        <f t="shared" si="6"/>
        <v>8.0000000000000007E-5</v>
      </c>
      <c r="J73" s="10">
        <f t="shared" si="7"/>
        <v>-8.0000000000000004E-4</v>
      </c>
      <c r="K73" s="10">
        <f t="shared" si="8"/>
        <v>-1.0300000000000001E-3</v>
      </c>
      <c r="L73" s="10">
        <v>-3530219605.0599999</v>
      </c>
      <c r="M73" s="10">
        <v>1.107</v>
      </c>
      <c r="N73" s="10">
        <v>4118797486.98</v>
      </c>
      <c r="O73" s="10">
        <v>1.5920000000000001</v>
      </c>
      <c r="P73" s="10">
        <v>3344015690.6300001</v>
      </c>
      <c r="Q73" s="10">
        <v>1.399</v>
      </c>
      <c r="R73" s="10">
        <f t="shared" si="11"/>
        <v>-3530219.60506</v>
      </c>
      <c r="S73" s="10">
        <f t="shared" si="9"/>
        <v>4118797.48698</v>
      </c>
      <c r="T73" s="10">
        <f t="shared" si="10"/>
        <v>3344015.6906300001</v>
      </c>
    </row>
    <row r="74" spans="1:20">
      <c r="A74" s="2" t="s">
        <v>609</v>
      </c>
      <c r="B74" s="1">
        <v>2007.8539000000001</v>
      </c>
      <c r="C74" s="10">
        <v>-0.25</v>
      </c>
      <c r="D74" s="10">
        <v>1.347</v>
      </c>
      <c r="E74" s="10">
        <v>1.34</v>
      </c>
      <c r="F74" s="10">
        <v>1.708</v>
      </c>
      <c r="G74" s="10">
        <v>-0.28999999999999998</v>
      </c>
      <c r="H74" s="10">
        <v>2.113</v>
      </c>
      <c r="I74" s="10">
        <f t="shared" si="6"/>
        <v>-2.5000000000000001E-4</v>
      </c>
      <c r="J74" s="10">
        <f t="shared" si="7"/>
        <v>1.34E-3</v>
      </c>
      <c r="K74" s="10">
        <f t="shared" si="8"/>
        <v>-2.9E-4</v>
      </c>
      <c r="L74" s="10">
        <v>-3530219607.5700002</v>
      </c>
      <c r="M74" s="10">
        <v>1.621</v>
      </c>
      <c r="N74" s="10">
        <v>4118797485.0799999</v>
      </c>
      <c r="O74" s="10">
        <v>1.5469999999999999</v>
      </c>
      <c r="P74" s="10">
        <v>3344015690.0100002</v>
      </c>
      <c r="Q74" s="10">
        <v>2.0419999999999998</v>
      </c>
      <c r="R74" s="10">
        <f t="shared" si="11"/>
        <v>-3530219.6075700005</v>
      </c>
      <c r="S74" s="10">
        <f t="shared" si="9"/>
        <v>4118797.48508</v>
      </c>
      <c r="T74" s="10">
        <f t="shared" si="10"/>
        <v>3344015.6900100005</v>
      </c>
    </row>
    <row r="75" spans="1:20">
      <c r="A75" s="2" t="s">
        <v>400</v>
      </c>
      <c r="B75" s="1">
        <v>2007.94958</v>
      </c>
      <c r="C75" s="10">
        <v>-0.01</v>
      </c>
      <c r="D75" s="10">
        <v>1.3149999999999999</v>
      </c>
      <c r="E75" s="10">
        <v>-0.8</v>
      </c>
      <c r="F75" s="10">
        <v>1.139</v>
      </c>
      <c r="G75" s="10">
        <v>2.36</v>
      </c>
      <c r="H75" s="10">
        <v>1.417</v>
      </c>
      <c r="I75" s="10">
        <f t="shared" si="6"/>
        <v>-1.0000000000000001E-5</v>
      </c>
      <c r="J75" s="10">
        <f t="shared" si="7"/>
        <v>-8.0000000000000004E-4</v>
      </c>
      <c r="K75" s="10">
        <f t="shared" si="8"/>
        <v>2.3600000000000001E-3</v>
      </c>
      <c r="L75" s="10">
        <v>-3530219607.3699999</v>
      </c>
      <c r="M75" s="10">
        <v>1.238</v>
      </c>
      <c r="N75" s="10">
        <v>4118797485.5700002</v>
      </c>
      <c r="O75" s="10">
        <v>1.194</v>
      </c>
      <c r="P75" s="10">
        <v>3344015690.5799999</v>
      </c>
      <c r="Q75" s="10">
        <v>1.4410000000000001</v>
      </c>
      <c r="R75" s="10">
        <f t="shared" si="11"/>
        <v>-3530219.6073699999</v>
      </c>
      <c r="S75" s="10">
        <f t="shared" si="9"/>
        <v>4118797.4855700005</v>
      </c>
      <c r="T75" s="10">
        <f t="shared" si="10"/>
        <v>3344015.6905800002</v>
      </c>
    </row>
    <row r="76" spans="1:20">
      <c r="A76" s="2" t="s">
        <v>403</v>
      </c>
      <c r="B76" s="1">
        <v>2008.0535500000001</v>
      </c>
      <c r="C76" s="10">
        <v>7.74</v>
      </c>
      <c r="D76" s="10">
        <v>2.5680000000000001</v>
      </c>
      <c r="E76" s="10">
        <v>-3.37</v>
      </c>
      <c r="F76" s="10">
        <v>0.77100000000000002</v>
      </c>
      <c r="G76" s="10">
        <v>-11.56</v>
      </c>
      <c r="H76" s="10">
        <v>0.82799999999999996</v>
      </c>
      <c r="I76" s="10">
        <f t="shared" si="6"/>
        <v>7.7400000000000004E-3</v>
      </c>
      <c r="J76" s="10">
        <f t="shared" si="7"/>
        <v>-3.3700000000000002E-3</v>
      </c>
      <c r="K76" s="10">
        <f t="shared" si="8"/>
        <v>-1.1560000000000001E-2</v>
      </c>
      <c r="L76" s="10">
        <v>-3530219616.8699999</v>
      </c>
      <c r="M76" s="10">
        <v>1.611</v>
      </c>
      <c r="N76" s="10">
        <v>4118797497.8099999</v>
      </c>
      <c r="O76" s="10">
        <v>1.8009999999999999</v>
      </c>
      <c r="P76" s="10">
        <v>3344015680.8899999</v>
      </c>
      <c r="Q76" s="10">
        <v>1.4279999999999999</v>
      </c>
      <c r="R76" s="10">
        <f t="shared" si="11"/>
        <v>-3530219.61687</v>
      </c>
      <c r="S76" s="10">
        <f t="shared" si="9"/>
        <v>4118797.4978100001</v>
      </c>
      <c r="T76" s="10">
        <f t="shared" si="10"/>
        <v>3344015.68089</v>
      </c>
    </row>
    <row r="77" spans="1:20">
      <c r="A77" s="2" t="s">
        <v>404</v>
      </c>
      <c r="B77" s="1">
        <v>2008.0563500000001</v>
      </c>
      <c r="C77" s="10">
        <v>0.1</v>
      </c>
      <c r="D77" s="10">
        <v>0.71699999999999997</v>
      </c>
      <c r="E77" s="10">
        <v>-4.9800000000000004</v>
      </c>
      <c r="F77" s="10">
        <v>0.90700000000000003</v>
      </c>
      <c r="G77" s="10">
        <v>2.02</v>
      </c>
      <c r="H77" s="10">
        <v>0.56200000000000006</v>
      </c>
      <c r="I77" s="10">
        <f t="shared" si="6"/>
        <v>1E-4</v>
      </c>
      <c r="J77" s="10">
        <f t="shared" si="7"/>
        <v>-4.9800000000000009E-3</v>
      </c>
      <c r="K77" s="10">
        <f t="shared" si="8"/>
        <v>2.0200000000000001E-3</v>
      </c>
      <c r="L77" s="10">
        <v>-3530219606.8299999</v>
      </c>
      <c r="M77" s="10">
        <v>0.879</v>
      </c>
      <c r="N77" s="10">
        <v>4118797488.5</v>
      </c>
      <c r="O77" s="10">
        <v>0.70499999999999996</v>
      </c>
      <c r="P77" s="10">
        <v>3344015688.3499999</v>
      </c>
      <c r="Q77" s="10">
        <v>0.62</v>
      </c>
      <c r="R77" s="10">
        <f t="shared" si="11"/>
        <v>-3530219.6068299999</v>
      </c>
      <c r="S77" s="10">
        <f t="shared" si="9"/>
        <v>4118797.4885</v>
      </c>
      <c r="T77" s="10">
        <f t="shared" si="10"/>
        <v>3344015.68835</v>
      </c>
    </row>
    <row r="78" spans="1:20">
      <c r="A78" s="2" t="s">
        <v>409</v>
      </c>
      <c r="B78" s="1">
        <v>2008.1220599999999</v>
      </c>
      <c r="C78" s="10">
        <v>-0.79</v>
      </c>
      <c r="D78" s="10">
        <v>1.2949999999999999</v>
      </c>
      <c r="E78" s="10">
        <v>4.33</v>
      </c>
      <c r="F78" s="10">
        <v>0.83</v>
      </c>
      <c r="G78" s="10">
        <v>2.17</v>
      </c>
      <c r="H78" s="10">
        <v>1.0760000000000001</v>
      </c>
      <c r="I78" s="10">
        <f t="shared" si="6"/>
        <v>-7.9000000000000001E-4</v>
      </c>
      <c r="J78" s="10">
        <f t="shared" si="7"/>
        <v>4.3300000000000005E-3</v>
      </c>
      <c r="K78" s="10">
        <f t="shared" si="8"/>
        <v>2.1700000000000001E-3</v>
      </c>
      <c r="L78" s="10">
        <v>-3530219614.8699999</v>
      </c>
      <c r="M78" s="10">
        <v>1.018</v>
      </c>
      <c r="N78" s="10">
        <v>4118797481.8000002</v>
      </c>
      <c r="O78" s="10">
        <v>1.095</v>
      </c>
      <c r="P78" s="10">
        <v>3344015686.77</v>
      </c>
      <c r="Q78" s="10">
        <v>1.135</v>
      </c>
      <c r="R78" s="10">
        <f t="shared" si="11"/>
        <v>-3530219.6148700002</v>
      </c>
      <c r="S78" s="10">
        <f t="shared" si="9"/>
        <v>4118797.4818000002</v>
      </c>
      <c r="T78" s="10">
        <f t="shared" si="10"/>
        <v>3344015.68677</v>
      </c>
    </row>
    <row r="79" spans="1:20">
      <c r="A79" s="2" t="s">
        <v>413</v>
      </c>
      <c r="B79" s="1">
        <v>2008.1987200000001</v>
      </c>
      <c r="C79" s="10">
        <v>0.15</v>
      </c>
      <c r="D79" s="10">
        <v>1.319</v>
      </c>
      <c r="E79" s="10">
        <v>-2.5</v>
      </c>
      <c r="F79" s="10">
        <v>1.3009999999999999</v>
      </c>
      <c r="G79" s="10">
        <v>1.1499999999999999</v>
      </c>
      <c r="H79" s="10">
        <v>1.4490000000000001</v>
      </c>
      <c r="I79" s="10">
        <f t="shared" si="6"/>
        <v>1.4999999999999999E-4</v>
      </c>
      <c r="J79" s="10">
        <f t="shared" si="7"/>
        <v>-2.5000000000000001E-3</v>
      </c>
      <c r="K79" s="10">
        <f t="shared" si="8"/>
        <v>1.15E-3</v>
      </c>
      <c r="L79" s="10">
        <v>-3530219612.3099999</v>
      </c>
      <c r="M79" s="10">
        <v>1.256</v>
      </c>
      <c r="N79" s="10">
        <v>4118797487.2600002</v>
      </c>
      <c r="O79" s="10">
        <v>1.3420000000000001</v>
      </c>
      <c r="P79" s="10">
        <v>3344015684.9499998</v>
      </c>
      <c r="Q79" s="10">
        <v>1.4670000000000001</v>
      </c>
      <c r="R79" s="10">
        <f t="shared" si="11"/>
        <v>-3530219.6123100002</v>
      </c>
      <c r="S79" s="10">
        <f t="shared" si="9"/>
        <v>4118797.4872600003</v>
      </c>
      <c r="T79" s="10">
        <f t="shared" si="10"/>
        <v>3344015.6849499997</v>
      </c>
    </row>
    <row r="80" spans="1:20">
      <c r="A80" s="2" t="s">
        <v>420</v>
      </c>
      <c r="B80" s="1">
        <v>2008.2945400000001</v>
      </c>
      <c r="C80" s="10">
        <v>-0.72</v>
      </c>
      <c r="D80" s="10">
        <v>1.3480000000000001</v>
      </c>
      <c r="E80" s="10">
        <v>-10</v>
      </c>
      <c r="F80" s="10">
        <v>1.6990000000000001</v>
      </c>
      <c r="G80" s="10">
        <v>-3.09</v>
      </c>
      <c r="H80" s="10">
        <v>1.952</v>
      </c>
      <c r="I80" s="10">
        <f t="shared" si="6"/>
        <v>-7.1999999999999994E-4</v>
      </c>
      <c r="J80" s="10">
        <f t="shared" si="7"/>
        <v>-0.01</v>
      </c>
      <c r="K80" s="10">
        <f t="shared" si="8"/>
        <v>-3.0899999999999999E-3</v>
      </c>
      <c r="L80" s="10">
        <v>-3530219609.8000002</v>
      </c>
      <c r="M80" s="10">
        <v>1.607</v>
      </c>
      <c r="N80" s="10">
        <v>4118797493.2800002</v>
      </c>
      <c r="O80" s="10">
        <v>1.5049999999999999</v>
      </c>
      <c r="P80" s="10">
        <v>3344015679.0900002</v>
      </c>
      <c r="Q80" s="10">
        <v>1.915</v>
      </c>
      <c r="R80" s="10">
        <f t="shared" si="11"/>
        <v>-3530219.6098000002</v>
      </c>
      <c r="S80" s="10">
        <f t="shared" si="9"/>
        <v>4118797.4932800005</v>
      </c>
      <c r="T80" s="10">
        <f t="shared" si="10"/>
        <v>3344015.6790900002</v>
      </c>
    </row>
    <row r="81" spans="1:20">
      <c r="A81" s="2" t="s">
        <v>422</v>
      </c>
      <c r="B81" s="1">
        <v>2008.3712</v>
      </c>
      <c r="C81" s="10">
        <v>0.43</v>
      </c>
      <c r="D81" s="10">
        <v>0.84399999999999997</v>
      </c>
      <c r="E81" s="10">
        <v>-5.6</v>
      </c>
      <c r="F81" s="10">
        <v>1.3160000000000001</v>
      </c>
      <c r="G81" s="10">
        <v>4.95</v>
      </c>
      <c r="H81" s="10">
        <v>1.2629999999999999</v>
      </c>
      <c r="I81" s="10">
        <f t="shared" si="6"/>
        <v>4.2999999999999999E-4</v>
      </c>
      <c r="J81" s="10">
        <f t="shared" si="7"/>
        <v>-5.5999999999999999E-3</v>
      </c>
      <c r="K81" s="10">
        <f t="shared" si="8"/>
        <v>4.9500000000000004E-3</v>
      </c>
      <c r="L81" s="10">
        <v>-3530219612.7800002</v>
      </c>
      <c r="M81" s="10">
        <v>1.0429999999999999</v>
      </c>
      <c r="N81" s="10">
        <v>4118797487.9400001</v>
      </c>
      <c r="O81" s="10">
        <v>1.3149999999999999</v>
      </c>
      <c r="P81" s="10">
        <v>3344015685.0900002</v>
      </c>
      <c r="Q81" s="10">
        <v>1.1060000000000001</v>
      </c>
      <c r="R81" s="10">
        <f t="shared" si="11"/>
        <v>-3530219.6127800001</v>
      </c>
      <c r="S81" s="10">
        <f t="shared" si="9"/>
        <v>4118797.4879400004</v>
      </c>
      <c r="T81" s="10">
        <f t="shared" si="10"/>
        <v>3344015.6850900003</v>
      </c>
    </row>
    <row r="82" spans="1:20">
      <c r="A82" s="2" t="s">
        <v>429</v>
      </c>
      <c r="B82" s="1">
        <v>2008.4641799999999</v>
      </c>
      <c r="C82" s="10">
        <v>20.6</v>
      </c>
      <c r="D82" s="10">
        <v>1.9910000000000001</v>
      </c>
      <c r="E82" s="10">
        <v>-4.3</v>
      </c>
      <c r="F82" s="10">
        <v>1.216</v>
      </c>
      <c r="G82" s="10">
        <v>0.27</v>
      </c>
      <c r="H82" s="10">
        <v>1.1759999999999999</v>
      </c>
      <c r="I82" s="10">
        <f t="shared" si="6"/>
        <v>2.06E-2</v>
      </c>
      <c r="J82" s="10">
        <f t="shared" si="7"/>
        <v>-4.3E-3</v>
      </c>
      <c r="K82" s="10">
        <f t="shared" si="8"/>
        <v>2.7E-4</v>
      </c>
      <c r="L82" s="10">
        <v>-3530219628.6599998</v>
      </c>
      <c r="M82" s="10">
        <v>1.41</v>
      </c>
      <c r="N82" s="10">
        <v>4118797501.98</v>
      </c>
      <c r="O82" s="10">
        <v>1.7</v>
      </c>
      <c r="P82" s="10">
        <v>3344015690</v>
      </c>
      <c r="Q82" s="10">
        <v>1.3939999999999999</v>
      </c>
      <c r="R82" s="10">
        <f t="shared" si="11"/>
        <v>-3530219.6286599999</v>
      </c>
      <c r="S82" s="10">
        <f t="shared" si="9"/>
        <v>4118797.5019800002</v>
      </c>
      <c r="T82" s="10">
        <f t="shared" si="10"/>
        <v>3344015.69</v>
      </c>
    </row>
    <row r="83" spans="1:20">
      <c r="A83" s="2" t="s">
        <v>430</v>
      </c>
      <c r="B83" s="1">
        <v>2008.46703</v>
      </c>
      <c r="C83" s="10">
        <v>0.28000000000000003</v>
      </c>
      <c r="D83" s="10">
        <v>0.85299999999999998</v>
      </c>
      <c r="E83" s="10">
        <v>-6.68</v>
      </c>
      <c r="F83" s="10">
        <v>1.2629999999999999</v>
      </c>
      <c r="G83" s="10">
        <v>1.87</v>
      </c>
      <c r="H83" s="10">
        <v>1.458</v>
      </c>
      <c r="I83" s="10">
        <f t="shared" si="6"/>
        <v>2.8000000000000003E-4</v>
      </c>
      <c r="J83" s="10">
        <f t="shared" si="7"/>
        <v>-6.6800000000000002E-3</v>
      </c>
      <c r="K83" s="10">
        <f t="shared" si="8"/>
        <v>1.8700000000000001E-3</v>
      </c>
      <c r="L83" s="10">
        <v>-3530219615.1300001</v>
      </c>
      <c r="M83" s="10">
        <v>0.98799999999999999</v>
      </c>
      <c r="N83" s="10">
        <v>4118797489.7800002</v>
      </c>
      <c r="O83" s="10">
        <v>1.39</v>
      </c>
      <c r="P83" s="10">
        <v>3344015680.5999999</v>
      </c>
      <c r="Q83" s="10">
        <v>1.2410000000000001</v>
      </c>
      <c r="R83" s="10">
        <f t="shared" si="11"/>
        <v>-3530219.6151300003</v>
      </c>
      <c r="S83" s="10">
        <f t="shared" si="9"/>
        <v>4118797.4897800004</v>
      </c>
      <c r="T83" s="10">
        <f t="shared" si="10"/>
        <v>3344015.6806000001</v>
      </c>
    </row>
    <row r="84" spans="1:20">
      <c r="A84" s="2" t="s">
        <v>431</v>
      </c>
      <c r="B84" s="1">
        <v>2008.4824799999999</v>
      </c>
      <c r="C84" s="10">
        <v>47.69</v>
      </c>
      <c r="D84" s="10">
        <v>9.6929999999999996</v>
      </c>
      <c r="E84" s="10">
        <v>-6.42</v>
      </c>
      <c r="F84" s="10">
        <v>2.8479999999999999</v>
      </c>
      <c r="G84" s="10">
        <v>4.6500000000000004</v>
      </c>
      <c r="H84" s="10">
        <v>4.5439999999999996</v>
      </c>
      <c r="I84" s="10">
        <f t="shared" si="6"/>
        <v>4.7689999999999996E-2</v>
      </c>
      <c r="J84" s="10">
        <f t="shared" si="7"/>
        <v>-6.4200000000000004E-3</v>
      </c>
      <c r="K84" s="10">
        <f t="shared" si="8"/>
        <v>4.6500000000000005E-3</v>
      </c>
      <c r="L84" s="10">
        <v>-3530219640.9499998</v>
      </c>
      <c r="M84" s="10">
        <v>6.8109999999999999</v>
      </c>
      <c r="N84" s="10">
        <v>4118797519.0799999</v>
      </c>
      <c r="O84" s="10">
        <v>6.423</v>
      </c>
      <c r="P84" s="10">
        <v>3344015707.6599998</v>
      </c>
      <c r="Q84" s="10">
        <v>5.9219999999999997</v>
      </c>
      <c r="R84" s="10">
        <f t="shared" si="11"/>
        <v>-3530219.6409499999</v>
      </c>
      <c r="S84" s="10">
        <f t="shared" si="9"/>
        <v>4118797.51908</v>
      </c>
      <c r="T84" s="10">
        <f t="shared" si="10"/>
        <v>3344015.7076599998</v>
      </c>
    </row>
    <row r="85" spans="1:20">
      <c r="A85" s="2" t="s">
        <v>434</v>
      </c>
      <c r="B85" s="1">
        <v>2008.56285</v>
      </c>
      <c r="C85" s="10">
        <v>-13.31</v>
      </c>
      <c r="D85" s="10">
        <v>5.2619999999999996</v>
      </c>
      <c r="E85" s="10">
        <v>-6.27</v>
      </c>
      <c r="F85" s="10">
        <v>1.0349999999999999</v>
      </c>
      <c r="G85" s="10">
        <v>0.69</v>
      </c>
      <c r="H85" s="10">
        <v>1.135</v>
      </c>
      <c r="I85" s="10">
        <f t="shared" si="6"/>
        <v>-1.3310000000000001E-2</v>
      </c>
      <c r="J85" s="10">
        <f t="shared" si="7"/>
        <v>-6.2699999999999995E-3</v>
      </c>
      <c r="K85" s="10">
        <f t="shared" si="8"/>
        <v>6.8999999999999997E-4</v>
      </c>
      <c r="L85" s="10">
        <v>-3530219610.54</v>
      </c>
      <c r="M85" s="10">
        <v>3.1349999999999998</v>
      </c>
      <c r="N85" s="10">
        <v>4118797481.21</v>
      </c>
      <c r="O85" s="10">
        <v>3.4769999999999999</v>
      </c>
      <c r="P85" s="10">
        <v>3344015670.6300001</v>
      </c>
      <c r="Q85" s="10">
        <v>2.8519999999999999</v>
      </c>
      <c r="R85" s="10">
        <f t="shared" si="11"/>
        <v>-3530219.6105400003</v>
      </c>
      <c r="S85" s="10">
        <f t="shared" si="9"/>
        <v>4118797.4812100003</v>
      </c>
      <c r="T85" s="10">
        <f t="shared" si="10"/>
        <v>3344015.6706300001</v>
      </c>
    </row>
    <row r="86" spans="1:20">
      <c r="A86" s="2" t="s">
        <v>454</v>
      </c>
      <c r="B86" s="1">
        <v>2008.6933300000001</v>
      </c>
      <c r="C86" s="10">
        <v>0.34</v>
      </c>
      <c r="D86" s="10">
        <v>6.984</v>
      </c>
      <c r="E86" s="10">
        <v>-10</v>
      </c>
      <c r="F86" s="10">
        <v>1.98</v>
      </c>
      <c r="G86" s="10">
        <v>22.58</v>
      </c>
      <c r="H86" s="10">
        <v>3.7549999999999999</v>
      </c>
      <c r="I86" s="10">
        <f t="shared" si="6"/>
        <v>3.4000000000000002E-4</v>
      </c>
      <c r="J86" s="10">
        <f t="shared" si="7"/>
        <v>-0.01</v>
      </c>
      <c r="K86" s="10">
        <f t="shared" si="8"/>
        <v>2.2579999999999999E-2</v>
      </c>
      <c r="L86" s="10">
        <v>-3530219610.75</v>
      </c>
      <c r="M86" s="10">
        <v>4.7169999999999996</v>
      </c>
      <c r="N86" s="10">
        <v>4118797483.6900001</v>
      </c>
      <c r="O86" s="10">
        <v>4.8019999999999996</v>
      </c>
      <c r="P86" s="10">
        <v>3344015693.9699998</v>
      </c>
      <c r="Q86" s="10">
        <v>4.6349999999999998</v>
      </c>
      <c r="R86" s="10">
        <f t="shared" si="11"/>
        <v>-3530219.61075</v>
      </c>
      <c r="S86" s="10">
        <f t="shared" si="9"/>
        <v>4118797.4836900001</v>
      </c>
      <c r="T86" s="10">
        <f t="shared" si="10"/>
        <v>3344015.6939699999</v>
      </c>
    </row>
    <row r="87" spans="1:20">
      <c r="A87" s="2" t="s">
        <v>457</v>
      </c>
      <c r="B87" s="1">
        <v>2008.7727500000001</v>
      </c>
      <c r="C87" s="10">
        <v>19.850000000000001</v>
      </c>
      <c r="D87" s="10">
        <v>7.694</v>
      </c>
      <c r="E87" s="10">
        <v>8.7799999999999994</v>
      </c>
      <c r="F87" s="10">
        <v>1.8</v>
      </c>
      <c r="G87" s="10">
        <v>3.18</v>
      </c>
      <c r="H87" s="10">
        <v>2.4660000000000002</v>
      </c>
      <c r="I87" s="10">
        <f t="shared" si="6"/>
        <v>1.9850000000000003E-2</v>
      </c>
      <c r="J87" s="10">
        <f t="shared" si="7"/>
        <v>8.7799999999999996E-3</v>
      </c>
      <c r="K87" s="10">
        <f t="shared" si="8"/>
        <v>3.1800000000000001E-3</v>
      </c>
      <c r="L87" s="10">
        <v>-3530219644.2800002</v>
      </c>
      <c r="M87" s="10">
        <v>4.6210000000000004</v>
      </c>
      <c r="N87" s="10">
        <v>4118797491.8200002</v>
      </c>
      <c r="O87" s="10">
        <v>5.2770000000000001</v>
      </c>
      <c r="P87" s="10">
        <v>3344015686.2800002</v>
      </c>
      <c r="Q87" s="10">
        <v>4.3949999999999996</v>
      </c>
      <c r="R87" s="10">
        <f t="shared" si="11"/>
        <v>-3530219.6442800001</v>
      </c>
      <c r="S87" s="10">
        <f t="shared" si="9"/>
        <v>4118797.4918200001</v>
      </c>
      <c r="T87" s="10">
        <f t="shared" si="10"/>
        <v>3344015.6862800005</v>
      </c>
    </row>
    <row r="88" spans="1:20">
      <c r="A88" s="2" t="s">
        <v>461</v>
      </c>
      <c r="B88" s="1">
        <v>2008.8657800000001</v>
      </c>
      <c r="C88" s="10">
        <v>7.56</v>
      </c>
      <c r="D88" s="10">
        <v>14.108000000000001</v>
      </c>
      <c r="E88" s="10">
        <v>-1.1100000000000001</v>
      </c>
      <c r="F88" s="10">
        <v>3.2589999999999999</v>
      </c>
      <c r="G88" s="10">
        <v>-7.52</v>
      </c>
      <c r="H88" s="10">
        <v>5.7110000000000003</v>
      </c>
      <c r="I88" s="10">
        <f t="shared" si="6"/>
        <v>7.5599999999999999E-3</v>
      </c>
      <c r="J88" s="10">
        <f t="shared" si="7"/>
        <v>-1.1100000000000001E-3</v>
      </c>
      <c r="K88" s="10">
        <f t="shared" si="8"/>
        <v>-7.5199999999999998E-3</v>
      </c>
      <c r="L88" s="10">
        <v>-3530219635.79</v>
      </c>
      <c r="M88" s="10">
        <v>8.4039999999999999</v>
      </c>
      <c r="N88" s="10">
        <v>4118797494.6100001</v>
      </c>
      <c r="O88" s="10">
        <v>8.4870000000000001</v>
      </c>
      <c r="P88" s="10">
        <v>3344015668.96</v>
      </c>
      <c r="Q88" s="10">
        <v>9.98</v>
      </c>
      <c r="R88" s="10">
        <f t="shared" si="11"/>
        <v>-3530219.6357900002</v>
      </c>
      <c r="S88" s="10">
        <f t="shared" si="9"/>
        <v>4118797.4946100004</v>
      </c>
      <c r="T88" s="10">
        <f t="shared" si="10"/>
        <v>3344015.6689599999</v>
      </c>
    </row>
    <row r="89" spans="1:20">
      <c r="A89" s="2" t="s">
        <v>462</v>
      </c>
      <c r="B89" s="1">
        <v>2008.86949</v>
      </c>
      <c r="C89" s="10">
        <v>-6.46</v>
      </c>
      <c r="D89" s="10">
        <v>4.9749999999999996</v>
      </c>
      <c r="E89" s="10">
        <v>1.47</v>
      </c>
      <c r="F89" s="10">
        <v>1.0229999999999999</v>
      </c>
      <c r="G89" s="10">
        <v>-2.65</v>
      </c>
      <c r="H89" s="10">
        <v>1.103</v>
      </c>
      <c r="I89" s="10">
        <f t="shared" si="6"/>
        <v>-6.4600000000000005E-3</v>
      </c>
      <c r="J89" s="10">
        <f t="shared" si="7"/>
        <v>1.47E-3</v>
      </c>
      <c r="K89" s="10">
        <f t="shared" si="8"/>
        <v>-2.65E-3</v>
      </c>
      <c r="L89" s="10">
        <v>-3530219628.4000001</v>
      </c>
      <c r="M89" s="10">
        <v>2.9489999999999998</v>
      </c>
      <c r="N89" s="10">
        <v>4118797481.9299998</v>
      </c>
      <c r="O89" s="10">
        <v>3.2469999999999999</v>
      </c>
      <c r="P89" s="10">
        <v>3344015665.6399999</v>
      </c>
      <c r="Q89" s="10">
        <v>2.7879999999999998</v>
      </c>
      <c r="R89" s="10">
        <f t="shared" si="11"/>
        <v>-3530219.6284000003</v>
      </c>
      <c r="S89" s="10">
        <f t="shared" si="9"/>
        <v>4118797.4819299998</v>
      </c>
      <c r="T89" s="10">
        <f t="shared" si="10"/>
        <v>3344015.6656399998</v>
      </c>
    </row>
    <row r="90" spans="1:20">
      <c r="A90" s="2" t="s">
        <v>468</v>
      </c>
      <c r="B90" s="1">
        <v>2008.9616100000001</v>
      </c>
      <c r="C90" s="10">
        <v>-7.58</v>
      </c>
      <c r="D90" s="10">
        <v>17.291</v>
      </c>
      <c r="E90" s="10">
        <v>3.49</v>
      </c>
      <c r="F90" s="10">
        <v>3.7250000000000001</v>
      </c>
      <c r="G90" s="10">
        <v>5.81</v>
      </c>
      <c r="H90" s="10">
        <v>4.3250000000000002</v>
      </c>
      <c r="I90" s="10">
        <f t="shared" si="6"/>
        <v>-7.5799999999999999E-3</v>
      </c>
      <c r="J90" s="10">
        <f t="shared" si="7"/>
        <v>3.4900000000000005E-3</v>
      </c>
      <c r="K90" s="10">
        <f t="shared" si="8"/>
        <v>5.8100000000000001E-3</v>
      </c>
      <c r="L90" s="10">
        <v>-3530219628.54</v>
      </c>
      <c r="M90" s="10">
        <v>10.433</v>
      </c>
      <c r="N90" s="10">
        <v>4118797476.5100002</v>
      </c>
      <c r="O90" s="10">
        <v>11.465</v>
      </c>
      <c r="P90" s="10">
        <v>3344015670.5</v>
      </c>
      <c r="Q90" s="10">
        <v>9.5530000000000008</v>
      </c>
      <c r="R90" s="10">
        <f t="shared" si="11"/>
        <v>-3530219.6285399999</v>
      </c>
      <c r="S90" s="10">
        <f t="shared" si="9"/>
        <v>4118797.4765100004</v>
      </c>
      <c r="T90" s="10">
        <f t="shared" si="10"/>
        <v>3344015.6705</v>
      </c>
    </row>
    <row r="91" spans="1:20">
      <c r="A91" s="2" t="s">
        <v>470</v>
      </c>
      <c r="B91" s="1">
        <v>2009.0447200000001</v>
      </c>
      <c r="C91" s="10">
        <v>-1.82</v>
      </c>
      <c r="D91" s="10">
        <v>1.32</v>
      </c>
      <c r="E91" s="10">
        <v>-5.65</v>
      </c>
      <c r="F91" s="10">
        <v>1.228</v>
      </c>
      <c r="G91" s="10">
        <v>-4.41</v>
      </c>
      <c r="H91" s="10">
        <v>1.3779999999999999</v>
      </c>
      <c r="I91" s="10">
        <f t="shared" si="6"/>
        <v>-1.82E-3</v>
      </c>
      <c r="J91" s="10">
        <f t="shared" si="7"/>
        <v>-5.6500000000000005E-3</v>
      </c>
      <c r="K91" s="10">
        <f t="shared" si="8"/>
        <v>-4.4099999999999999E-3</v>
      </c>
      <c r="L91" s="10">
        <v>-3530219630.1999998</v>
      </c>
      <c r="M91" s="10">
        <v>1.2390000000000001</v>
      </c>
      <c r="N91" s="10">
        <v>4118797490.27</v>
      </c>
      <c r="O91" s="10">
        <v>1.256</v>
      </c>
      <c r="P91" s="10">
        <v>3344015663.29</v>
      </c>
      <c r="Q91" s="10">
        <v>1.4259999999999999</v>
      </c>
      <c r="R91" s="10">
        <f t="shared" si="11"/>
        <v>-3530219.6302</v>
      </c>
      <c r="S91" s="10">
        <f t="shared" si="9"/>
        <v>4118797.49027</v>
      </c>
      <c r="T91" s="10">
        <f t="shared" si="10"/>
        <v>3344015.6632900001</v>
      </c>
    </row>
    <row r="92" spans="1:20">
      <c r="A92" s="2" t="s">
        <v>473</v>
      </c>
      <c r="B92" s="1">
        <v>2009.0957599999999</v>
      </c>
      <c r="C92" s="10">
        <v>18.25</v>
      </c>
      <c r="D92" s="10">
        <v>15.782999999999999</v>
      </c>
      <c r="E92" s="10">
        <v>1.56</v>
      </c>
      <c r="F92" s="10">
        <v>3.629</v>
      </c>
      <c r="G92" s="10">
        <v>20.12</v>
      </c>
      <c r="H92" s="10">
        <v>5.2009999999999996</v>
      </c>
      <c r="I92" s="10">
        <f t="shared" si="6"/>
        <v>1.8249999999999999E-2</v>
      </c>
      <c r="J92" s="10">
        <f t="shared" si="7"/>
        <v>1.5600000000000002E-3</v>
      </c>
      <c r="K92" s="10">
        <f t="shared" si="8"/>
        <v>2.0120000000000002E-2</v>
      </c>
      <c r="L92" s="10">
        <v>-3530219639.5300002</v>
      </c>
      <c r="M92" s="10">
        <v>9.141</v>
      </c>
      <c r="N92" s="10">
        <v>4118797488.6999998</v>
      </c>
      <c r="O92" s="10">
        <v>10.379</v>
      </c>
      <c r="P92" s="10">
        <v>3344015693.7600002</v>
      </c>
      <c r="Q92" s="10">
        <v>9.9019999999999992</v>
      </c>
      <c r="R92" s="10">
        <f t="shared" si="11"/>
        <v>-3530219.6395300003</v>
      </c>
      <c r="S92" s="10">
        <f t="shared" si="9"/>
        <v>4118797.4887000001</v>
      </c>
      <c r="T92" s="10">
        <f t="shared" si="10"/>
        <v>3344015.6937600002</v>
      </c>
    </row>
    <row r="93" spans="1:20">
      <c r="A93" s="2" t="s">
        <v>475</v>
      </c>
      <c r="B93" s="1">
        <v>2009.1761300000001</v>
      </c>
      <c r="C93" s="10">
        <v>-0.02</v>
      </c>
      <c r="D93" s="10">
        <v>1.304</v>
      </c>
      <c r="E93" s="10">
        <v>-4.04</v>
      </c>
      <c r="F93" s="10">
        <v>1.0349999999999999</v>
      </c>
      <c r="G93" s="10">
        <v>-7.0000000000000007E-2</v>
      </c>
      <c r="H93" s="10">
        <v>1.2050000000000001</v>
      </c>
      <c r="I93" s="10">
        <f t="shared" si="6"/>
        <v>-2.0000000000000002E-5</v>
      </c>
      <c r="J93" s="10">
        <f t="shared" si="7"/>
        <v>-4.0400000000000002E-3</v>
      </c>
      <c r="K93" s="10">
        <f t="shared" si="8"/>
        <v>-7.0000000000000007E-5</v>
      </c>
      <c r="L93" s="10">
        <v>-3530219633.9499998</v>
      </c>
      <c r="M93" s="10">
        <v>1.127</v>
      </c>
      <c r="N93" s="10">
        <v>4118797488.6399999</v>
      </c>
      <c r="O93" s="10">
        <v>1.151</v>
      </c>
      <c r="P93" s="10">
        <v>3344015665.46</v>
      </c>
      <c r="Q93" s="10">
        <v>1.2769999999999999</v>
      </c>
      <c r="R93" s="10">
        <f t="shared" si="11"/>
        <v>-3530219.6339499997</v>
      </c>
      <c r="S93" s="10">
        <f t="shared" si="9"/>
        <v>4118797.4886400001</v>
      </c>
      <c r="T93" s="10">
        <f t="shared" si="10"/>
        <v>3344015.6654600003</v>
      </c>
    </row>
    <row r="94" spans="1:20">
      <c r="A94" s="2" t="s">
        <v>479</v>
      </c>
      <c r="B94" s="1">
        <v>2009.2682500000001</v>
      </c>
      <c r="C94" s="10">
        <v>7.43</v>
      </c>
      <c r="D94" s="10">
        <v>9.6370000000000005</v>
      </c>
      <c r="E94" s="10">
        <v>-3.94</v>
      </c>
      <c r="F94" s="10">
        <v>2.48</v>
      </c>
      <c r="G94" s="10">
        <v>11.52</v>
      </c>
      <c r="H94" s="10">
        <v>4.8289999999999997</v>
      </c>
      <c r="I94" s="10">
        <f t="shared" si="6"/>
        <v>7.43E-3</v>
      </c>
      <c r="J94" s="10">
        <f t="shared" si="7"/>
        <v>-3.9399999999999999E-3</v>
      </c>
      <c r="K94" s="10">
        <f t="shared" si="8"/>
        <v>1.1519999999999999E-2</v>
      </c>
      <c r="L94" s="10">
        <v>-3530219636.2800002</v>
      </c>
      <c r="M94" s="10">
        <v>5.9969999999999999</v>
      </c>
      <c r="N94" s="10">
        <v>4118797488.7399998</v>
      </c>
      <c r="O94" s="10">
        <v>5.9710000000000001</v>
      </c>
      <c r="P94" s="10">
        <v>3344015677.5</v>
      </c>
      <c r="Q94" s="10">
        <v>7.1219999999999999</v>
      </c>
      <c r="R94" s="10">
        <f t="shared" si="11"/>
        <v>-3530219.6362800002</v>
      </c>
      <c r="S94" s="10">
        <f t="shared" si="9"/>
        <v>4118797.4887399999</v>
      </c>
      <c r="T94" s="10">
        <f t="shared" si="10"/>
        <v>3344015.6775000002</v>
      </c>
    </row>
    <row r="95" spans="1:20">
      <c r="A95" s="2" t="s">
        <v>487</v>
      </c>
      <c r="B95" s="1">
        <v>2009.3869400000001</v>
      </c>
      <c r="C95" s="10">
        <v>-2.09</v>
      </c>
      <c r="D95" s="10">
        <v>8.109</v>
      </c>
      <c r="E95" s="10">
        <v>-1.69</v>
      </c>
      <c r="F95" s="10">
        <v>1.7829999999999999</v>
      </c>
      <c r="G95" s="10">
        <v>4.8899999999999997</v>
      </c>
      <c r="H95" s="10">
        <v>2.0979999999999999</v>
      </c>
      <c r="I95" s="10">
        <f t="shared" si="6"/>
        <v>-2.0899999999999998E-3</v>
      </c>
      <c r="J95" s="10">
        <f t="shared" si="7"/>
        <v>-1.6899999999999999E-3</v>
      </c>
      <c r="K95" s="10">
        <f t="shared" si="8"/>
        <v>4.8899999999999994E-3</v>
      </c>
      <c r="L95" s="10">
        <v>-3530219637.7399998</v>
      </c>
      <c r="M95" s="10">
        <v>4.9139999999999997</v>
      </c>
      <c r="N95" s="10">
        <v>4118797483.79</v>
      </c>
      <c r="O95" s="10">
        <v>5.4</v>
      </c>
      <c r="P95" s="10">
        <v>3344015664.6100001</v>
      </c>
      <c r="Q95" s="10">
        <v>4.4749999999999996</v>
      </c>
      <c r="R95" s="10">
        <f t="shared" si="11"/>
        <v>-3530219.6377399997</v>
      </c>
      <c r="S95" s="10">
        <f t="shared" si="9"/>
        <v>4118797.48379</v>
      </c>
      <c r="T95" s="10">
        <f t="shared" si="10"/>
        <v>3344015.6646100003</v>
      </c>
    </row>
    <row r="96" spans="1:20">
      <c r="A96" s="2" t="s">
        <v>491</v>
      </c>
      <c r="B96" s="1">
        <v>2009.44444</v>
      </c>
      <c r="C96" s="10">
        <v>-13.01</v>
      </c>
      <c r="D96" s="10">
        <v>6.8310000000000004</v>
      </c>
      <c r="E96" s="10">
        <v>-2.67</v>
      </c>
      <c r="F96" s="10">
        <v>1.5489999999999999</v>
      </c>
      <c r="G96" s="10">
        <v>9</v>
      </c>
      <c r="H96" s="10">
        <v>1.6990000000000001</v>
      </c>
      <c r="I96" s="10">
        <f t="shared" si="6"/>
        <v>-1.3010000000000001E-2</v>
      </c>
      <c r="J96" s="10">
        <f t="shared" si="7"/>
        <v>-2.6700000000000001E-3</v>
      </c>
      <c r="K96" s="10">
        <f t="shared" si="8"/>
        <v>9.0000000000000011E-3</v>
      </c>
      <c r="L96" s="10">
        <v>-3530219630.8699999</v>
      </c>
      <c r="M96" s="10">
        <v>4.1100000000000003</v>
      </c>
      <c r="N96" s="10">
        <v>4118797475.7399998</v>
      </c>
      <c r="O96" s="10">
        <v>4.609</v>
      </c>
      <c r="P96" s="10">
        <v>3344015661.27</v>
      </c>
      <c r="Q96" s="10">
        <v>3.7160000000000002</v>
      </c>
      <c r="R96" s="10">
        <f t="shared" si="11"/>
        <v>-3530219.63087</v>
      </c>
      <c r="S96" s="10">
        <f t="shared" si="9"/>
        <v>4118797.4757399997</v>
      </c>
      <c r="T96" s="10">
        <f t="shared" si="10"/>
        <v>3344015.66127</v>
      </c>
    </row>
    <row r="97" spans="1:20">
      <c r="A97" s="2" t="s">
        <v>494</v>
      </c>
      <c r="B97" s="1">
        <v>2009.4790599999999</v>
      </c>
      <c r="C97" s="10">
        <v>-31.65</v>
      </c>
      <c r="D97" s="10">
        <v>18.512</v>
      </c>
      <c r="E97" s="10">
        <v>-5.42</v>
      </c>
      <c r="F97" s="10">
        <v>3.464</v>
      </c>
      <c r="G97" s="10">
        <v>-8.17</v>
      </c>
      <c r="H97" s="10">
        <v>7.4690000000000003</v>
      </c>
      <c r="I97" s="10">
        <f t="shared" si="6"/>
        <v>-3.1649999999999998E-2</v>
      </c>
      <c r="J97" s="10">
        <f t="shared" si="7"/>
        <v>-5.4200000000000003E-3</v>
      </c>
      <c r="K97" s="10">
        <f t="shared" si="8"/>
        <v>-8.1700000000000002E-3</v>
      </c>
      <c r="L97" s="10">
        <v>-3530219625.1599998</v>
      </c>
      <c r="M97" s="10">
        <v>9.0190000000000001</v>
      </c>
      <c r="N97" s="10">
        <v>4118797472.3800001</v>
      </c>
      <c r="O97" s="10">
        <v>10.791</v>
      </c>
      <c r="P97" s="10">
        <v>3344015636.1999998</v>
      </c>
      <c r="Q97" s="10">
        <v>14.584</v>
      </c>
      <c r="R97" s="10">
        <f t="shared" si="11"/>
        <v>-3530219.6251599998</v>
      </c>
      <c r="S97" s="10">
        <f t="shared" si="9"/>
        <v>4118797.4723800002</v>
      </c>
      <c r="T97" s="10">
        <f t="shared" si="10"/>
        <v>3344015.6362000001</v>
      </c>
    </row>
    <row r="98" spans="1:20">
      <c r="A98" s="2" t="s">
        <v>498</v>
      </c>
      <c r="B98" s="1">
        <v>2009.54027</v>
      </c>
      <c r="C98" s="10">
        <v>6.18</v>
      </c>
      <c r="D98" s="10">
        <v>7.4349999999999996</v>
      </c>
      <c r="E98" s="10">
        <v>2.84</v>
      </c>
      <c r="F98" s="10">
        <v>1.526</v>
      </c>
      <c r="G98" s="10">
        <v>-4.1900000000000004</v>
      </c>
      <c r="H98" s="10">
        <v>1.7250000000000001</v>
      </c>
      <c r="I98" s="10">
        <f t="shared" si="6"/>
        <v>6.1799999999999997E-3</v>
      </c>
      <c r="J98" s="10">
        <f t="shared" si="7"/>
        <v>2.8400000000000001E-3</v>
      </c>
      <c r="K98" s="10">
        <f t="shared" si="8"/>
        <v>-4.1900000000000001E-3</v>
      </c>
      <c r="L98" s="10">
        <v>-3530219652.3899999</v>
      </c>
      <c r="M98" s="10">
        <v>4.5060000000000002</v>
      </c>
      <c r="N98" s="10">
        <v>4118797489.8200002</v>
      </c>
      <c r="O98" s="10">
        <v>4.9530000000000003</v>
      </c>
      <c r="P98" s="10">
        <v>3344015658.3800001</v>
      </c>
      <c r="Q98" s="10">
        <v>3.968</v>
      </c>
      <c r="R98" s="10">
        <f t="shared" si="11"/>
        <v>-3530219.6523899999</v>
      </c>
      <c r="S98" s="10">
        <f t="shared" si="9"/>
        <v>4118797.4898200002</v>
      </c>
      <c r="T98" s="10">
        <f t="shared" si="10"/>
        <v>3344015.6583800004</v>
      </c>
    </row>
    <row r="99" spans="1:20">
      <c r="A99" s="2" t="s">
        <v>501</v>
      </c>
      <c r="B99" s="1">
        <v>2009.63609</v>
      </c>
      <c r="C99" s="10">
        <v>0.91</v>
      </c>
      <c r="D99" s="10">
        <v>0.871</v>
      </c>
      <c r="E99" s="10">
        <v>-6.74</v>
      </c>
      <c r="F99" s="10">
        <v>1.694</v>
      </c>
      <c r="G99" s="10">
        <v>-1.71</v>
      </c>
      <c r="H99" s="10">
        <v>1.8520000000000001</v>
      </c>
      <c r="I99" s="10">
        <f t="shared" si="6"/>
        <v>9.1E-4</v>
      </c>
      <c r="J99" s="10">
        <f t="shared" si="7"/>
        <v>-6.7400000000000003E-3</v>
      </c>
      <c r="K99" s="10">
        <f t="shared" si="8"/>
        <v>-1.7099999999999999E-3</v>
      </c>
      <c r="L99" s="10">
        <v>-3530219643.5599999</v>
      </c>
      <c r="M99" s="10">
        <v>1.2390000000000001</v>
      </c>
      <c r="N99" s="10">
        <v>4118797491.6599998</v>
      </c>
      <c r="O99" s="10">
        <v>1.77</v>
      </c>
      <c r="P99" s="10">
        <v>3344015655.9099998</v>
      </c>
      <c r="Q99" s="10">
        <v>1.546</v>
      </c>
      <c r="R99" s="10">
        <f t="shared" si="11"/>
        <v>-3530219.6435600002</v>
      </c>
      <c r="S99" s="10">
        <f t="shared" si="9"/>
        <v>4118797.4916599998</v>
      </c>
      <c r="T99" s="10">
        <f t="shared" si="10"/>
        <v>3344015.6559099997</v>
      </c>
    </row>
    <row r="100" spans="1:20">
      <c r="A100" s="2" t="s">
        <v>502</v>
      </c>
      <c r="B100" s="1">
        <v>2009.6515400000001</v>
      </c>
      <c r="C100" s="10">
        <v>5.73</v>
      </c>
      <c r="D100" s="10">
        <v>8.5389999999999997</v>
      </c>
      <c r="E100" s="10">
        <v>-2.36</v>
      </c>
      <c r="F100" s="10">
        <v>1.8640000000000001</v>
      </c>
      <c r="G100" s="10">
        <v>5</v>
      </c>
      <c r="H100" s="10">
        <v>2.6909999999999998</v>
      </c>
      <c r="I100" s="10">
        <f t="shared" si="6"/>
        <v>5.7300000000000007E-3</v>
      </c>
      <c r="J100" s="10">
        <f t="shared" si="7"/>
        <v>-2.3600000000000001E-3</v>
      </c>
      <c r="K100" s="10">
        <f t="shared" si="8"/>
        <v>5.0000000000000001E-3</v>
      </c>
      <c r="L100" s="10">
        <v>-3530219647.5999999</v>
      </c>
      <c r="M100" s="10">
        <v>5.5069999999999997</v>
      </c>
      <c r="N100" s="10">
        <v>4118797489.23</v>
      </c>
      <c r="O100" s="10">
        <v>6.0739999999999998</v>
      </c>
      <c r="P100" s="10">
        <v>3344015663.8600001</v>
      </c>
      <c r="Q100" s="10">
        <v>4.0510000000000002</v>
      </c>
      <c r="R100" s="10">
        <f t="shared" si="11"/>
        <v>-3530219.6475999998</v>
      </c>
      <c r="S100" s="10">
        <f t="shared" si="9"/>
        <v>4118797.4892299999</v>
      </c>
      <c r="T100" s="10">
        <f t="shared" si="10"/>
        <v>3344015.6638600002</v>
      </c>
    </row>
    <row r="101" spans="1:20">
      <c r="A101" s="2" t="s">
        <v>504</v>
      </c>
      <c r="B101" s="1">
        <v>2009.6735100000001</v>
      </c>
      <c r="C101" s="10">
        <v>-12.62</v>
      </c>
      <c r="D101" s="10">
        <v>6.3390000000000004</v>
      </c>
      <c r="E101" s="10">
        <v>9.9499999999999993</v>
      </c>
      <c r="F101" s="10">
        <v>1.73</v>
      </c>
      <c r="G101" s="10">
        <v>13.42</v>
      </c>
      <c r="H101" s="10">
        <v>2.7210000000000001</v>
      </c>
      <c r="I101" s="10">
        <f t="shared" si="6"/>
        <v>-1.2619999999999999E-2</v>
      </c>
      <c r="J101" s="10">
        <f t="shared" si="7"/>
        <v>9.9499999999999988E-3</v>
      </c>
      <c r="K101" s="10">
        <f t="shared" si="8"/>
        <v>1.342E-2</v>
      </c>
      <c r="L101" s="10">
        <v>-3530219644.4200001</v>
      </c>
      <c r="M101" s="10">
        <v>4.13</v>
      </c>
      <c r="N101" s="10">
        <v>4118797466.0100002</v>
      </c>
      <c r="O101" s="10">
        <v>4.2859999999999996</v>
      </c>
      <c r="P101" s="10">
        <v>3344015660.9200001</v>
      </c>
      <c r="Q101" s="10">
        <v>3.8919999999999999</v>
      </c>
      <c r="R101" s="10">
        <f t="shared" si="11"/>
        <v>-3530219.6444200003</v>
      </c>
      <c r="S101" s="10">
        <f t="shared" si="9"/>
        <v>4118797.4660100001</v>
      </c>
      <c r="T101" s="10">
        <f t="shared" si="10"/>
        <v>3344015.6609200002</v>
      </c>
    </row>
    <row r="102" spans="1:20">
      <c r="A102" s="2" t="s">
        <v>510</v>
      </c>
      <c r="B102" s="1">
        <v>2009.7885000000001</v>
      </c>
      <c r="C102" s="10">
        <v>-13.64</v>
      </c>
      <c r="D102" s="10">
        <v>7.0949999999999998</v>
      </c>
      <c r="E102" s="10">
        <v>12.01</v>
      </c>
      <c r="F102" s="10">
        <v>2.0699999999999998</v>
      </c>
      <c r="G102" s="10">
        <v>4.29</v>
      </c>
      <c r="H102" s="10">
        <v>3.65</v>
      </c>
      <c r="I102" s="10">
        <f t="shared" si="6"/>
        <v>-1.3640000000000001E-2</v>
      </c>
      <c r="J102" s="10">
        <f t="shared" si="7"/>
        <v>1.201E-2</v>
      </c>
      <c r="K102" s="10">
        <f t="shared" si="8"/>
        <v>4.2900000000000004E-3</v>
      </c>
      <c r="L102" s="10">
        <v>-3530219651.1900001</v>
      </c>
      <c r="M102" s="10">
        <v>5.2649999999999997</v>
      </c>
      <c r="N102" s="10">
        <v>4118797467.6700001</v>
      </c>
      <c r="O102" s="10">
        <v>4.6120000000000001</v>
      </c>
      <c r="P102" s="10">
        <v>3344015650.46</v>
      </c>
      <c r="Q102" s="10">
        <v>4.3550000000000004</v>
      </c>
      <c r="R102" s="10">
        <f t="shared" si="11"/>
        <v>-3530219.6511900001</v>
      </c>
      <c r="S102" s="10">
        <f t="shared" si="9"/>
        <v>4118797.4676700002</v>
      </c>
      <c r="T102" s="10">
        <f t="shared" si="10"/>
        <v>3344015.6504600001</v>
      </c>
    </row>
    <row r="103" spans="1:20">
      <c r="A103" s="2" t="s">
        <v>512</v>
      </c>
      <c r="B103" s="1">
        <v>2009.8048699999999</v>
      </c>
      <c r="C103" s="10">
        <v>30.53</v>
      </c>
      <c r="D103" s="10">
        <v>4.2220000000000004</v>
      </c>
      <c r="E103" s="10">
        <v>-6.58</v>
      </c>
      <c r="F103" s="10">
        <v>1.042</v>
      </c>
      <c r="G103" s="10">
        <v>6.12</v>
      </c>
      <c r="H103" s="10">
        <v>1.276</v>
      </c>
      <c r="I103" s="10">
        <f t="shared" si="6"/>
        <v>3.0530000000000002E-2</v>
      </c>
      <c r="J103" s="10">
        <f t="shared" si="7"/>
        <v>-6.5799999999999999E-3</v>
      </c>
      <c r="K103" s="10">
        <f t="shared" si="8"/>
        <v>6.1200000000000004E-3</v>
      </c>
      <c r="L103" s="10">
        <v>-3530219661.25</v>
      </c>
      <c r="M103" s="10">
        <v>2.694</v>
      </c>
      <c r="N103" s="10">
        <v>4118797507.5300002</v>
      </c>
      <c r="O103" s="10">
        <v>2.8439999999999999</v>
      </c>
      <c r="P103" s="10">
        <v>3344015675.0100002</v>
      </c>
      <c r="Q103" s="10">
        <v>2.2810000000000001</v>
      </c>
      <c r="R103" s="10">
        <f t="shared" si="11"/>
        <v>-3530219.6612499999</v>
      </c>
      <c r="S103" s="10">
        <f t="shared" si="9"/>
        <v>4118797.5075300005</v>
      </c>
      <c r="T103" s="10">
        <f t="shared" si="10"/>
        <v>3344015.6750100004</v>
      </c>
    </row>
    <row r="104" spans="1:20">
      <c r="A104" s="2" t="s">
        <v>515</v>
      </c>
      <c r="B104" s="1">
        <v>2009.86607</v>
      </c>
      <c r="C104" s="10">
        <v>-0.73</v>
      </c>
      <c r="D104" s="10">
        <v>0.85799999999999998</v>
      </c>
      <c r="E104" s="10">
        <v>2.2200000000000002</v>
      </c>
      <c r="F104" s="10">
        <v>1.536</v>
      </c>
      <c r="G104" s="10">
        <v>10.78</v>
      </c>
      <c r="H104" s="10">
        <v>1.4630000000000001</v>
      </c>
      <c r="I104" s="10">
        <f t="shared" si="6"/>
        <v>-7.2999999999999996E-4</v>
      </c>
      <c r="J104" s="10">
        <f t="shared" si="7"/>
        <v>2.2200000000000002E-3</v>
      </c>
      <c r="K104" s="10">
        <f t="shared" si="8"/>
        <v>1.078E-2</v>
      </c>
      <c r="L104" s="10">
        <v>-3530219650.46</v>
      </c>
      <c r="M104" s="10">
        <v>1.147</v>
      </c>
      <c r="N104" s="10">
        <v>4118797479.7600002</v>
      </c>
      <c r="O104" s="10">
        <v>1.5369999999999999</v>
      </c>
      <c r="P104" s="10">
        <v>3344015661.3299999</v>
      </c>
      <c r="Q104" s="10">
        <v>1.2470000000000001</v>
      </c>
      <c r="R104" s="10">
        <f t="shared" si="11"/>
        <v>-3530219.6504600001</v>
      </c>
      <c r="S104" s="10">
        <f t="shared" si="9"/>
        <v>4118797.4797600005</v>
      </c>
      <c r="T104" s="10">
        <f t="shared" si="10"/>
        <v>3344015.66133</v>
      </c>
    </row>
    <row r="105" spans="1:20">
      <c r="A105" s="2" t="s">
        <v>517</v>
      </c>
      <c r="B105" s="1">
        <v>2009.8815300000001</v>
      </c>
      <c r="C105" s="10">
        <v>-13.97</v>
      </c>
      <c r="D105" s="10">
        <v>11.364000000000001</v>
      </c>
      <c r="E105" s="10">
        <v>-17.64</v>
      </c>
      <c r="F105" s="10">
        <v>1.9810000000000001</v>
      </c>
      <c r="G105" s="10">
        <v>-4.1500000000000004</v>
      </c>
      <c r="H105" s="10">
        <v>3.5419999999999998</v>
      </c>
      <c r="I105" s="10">
        <f t="shared" si="6"/>
        <v>-1.3970000000000002E-2</v>
      </c>
      <c r="J105" s="10">
        <f t="shared" si="7"/>
        <v>-1.7639999999999999E-2</v>
      </c>
      <c r="K105" s="10">
        <f t="shared" si="8"/>
        <v>-4.15E-3</v>
      </c>
      <c r="L105" s="10">
        <v>-3530219633.5300002</v>
      </c>
      <c r="M105" s="10">
        <v>6.4359999999999999</v>
      </c>
      <c r="N105" s="10">
        <v>4118797490.1300001</v>
      </c>
      <c r="O105" s="10">
        <v>7.1820000000000004</v>
      </c>
      <c r="P105" s="10">
        <v>3344015641.3699999</v>
      </c>
      <c r="Q105" s="10">
        <v>7.2539999999999996</v>
      </c>
      <c r="R105" s="10">
        <f t="shared" si="11"/>
        <v>-3530219.6335300002</v>
      </c>
      <c r="S105" s="10">
        <f t="shared" si="9"/>
        <v>4118797.4901300003</v>
      </c>
      <c r="T105" s="10">
        <f t="shared" si="10"/>
        <v>3344015.6413699999</v>
      </c>
    </row>
    <row r="106" spans="1:20">
      <c r="A106" s="2" t="s">
        <v>521</v>
      </c>
      <c r="B106" s="1">
        <v>2009.9581900000001</v>
      </c>
      <c r="C106" s="10">
        <v>10.83</v>
      </c>
      <c r="D106" s="10">
        <v>4.6260000000000003</v>
      </c>
      <c r="E106" s="10">
        <v>-9.35</v>
      </c>
      <c r="F106" s="10">
        <v>1.2070000000000001</v>
      </c>
      <c r="G106" s="10">
        <v>4.46</v>
      </c>
      <c r="H106" s="10">
        <v>1.5129999999999999</v>
      </c>
      <c r="I106" s="10">
        <f t="shared" si="6"/>
        <v>1.0830000000000001E-2</v>
      </c>
      <c r="J106" s="10">
        <f t="shared" si="7"/>
        <v>-9.3500000000000007E-3</v>
      </c>
      <c r="K106" s="10">
        <f t="shared" si="8"/>
        <v>4.4600000000000004E-3</v>
      </c>
      <c r="L106" s="10">
        <v>-3530219652.3499999</v>
      </c>
      <c r="M106" s="10">
        <v>3.262</v>
      </c>
      <c r="N106" s="10">
        <v>4118797497.29</v>
      </c>
      <c r="O106" s="10">
        <v>3.089</v>
      </c>
      <c r="P106" s="10">
        <v>3344015660.3200002</v>
      </c>
      <c r="Q106" s="10">
        <v>2.2280000000000002</v>
      </c>
      <c r="R106" s="10">
        <f t="shared" si="11"/>
        <v>-3530219.6523500001</v>
      </c>
      <c r="S106" s="10">
        <f t="shared" si="9"/>
        <v>4118797.4972899999</v>
      </c>
      <c r="T106" s="10">
        <f t="shared" si="10"/>
        <v>3344015.6603200003</v>
      </c>
    </row>
    <row r="107" spans="1:20">
      <c r="A107" s="2" t="s">
        <v>525</v>
      </c>
      <c r="B107" s="1">
        <v>2010.03856</v>
      </c>
      <c r="C107" s="10">
        <v>1.49</v>
      </c>
      <c r="D107" s="10">
        <v>5.9379999999999997</v>
      </c>
      <c r="E107" s="10">
        <v>-0.88</v>
      </c>
      <c r="F107" s="10">
        <v>1.411</v>
      </c>
      <c r="G107" s="10">
        <v>5.37</v>
      </c>
      <c r="H107" s="10">
        <v>1.542</v>
      </c>
      <c r="I107" s="10">
        <f t="shared" si="6"/>
        <v>1.49E-3</v>
      </c>
      <c r="J107" s="10">
        <f t="shared" si="7"/>
        <v>-8.8000000000000003E-4</v>
      </c>
      <c r="K107" s="10">
        <f t="shared" si="8"/>
        <v>5.3700000000000006E-3</v>
      </c>
      <c r="L107" s="10">
        <v>-3530219655.1500001</v>
      </c>
      <c r="M107" s="10">
        <v>3.673</v>
      </c>
      <c r="N107" s="10">
        <v>4118797485.3899999</v>
      </c>
      <c r="O107" s="10">
        <v>4.0389999999999997</v>
      </c>
      <c r="P107" s="10">
        <v>3344015654.6599998</v>
      </c>
      <c r="Q107" s="10">
        <v>3.1339999999999999</v>
      </c>
      <c r="R107" s="10">
        <f t="shared" si="11"/>
        <v>-3530219.65515</v>
      </c>
      <c r="S107" s="10">
        <f t="shared" si="9"/>
        <v>4118797.48539</v>
      </c>
      <c r="T107" s="10">
        <f t="shared" si="10"/>
        <v>3344015.65466</v>
      </c>
    </row>
    <row r="108" spans="1:20">
      <c r="A108" s="2" t="s">
        <v>530</v>
      </c>
      <c r="B108" s="1">
        <v>2010.0923399999999</v>
      </c>
      <c r="C108" s="10">
        <v>0.74</v>
      </c>
      <c r="D108" s="10">
        <v>21.535</v>
      </c>
      <c r="E108" s="10">
        <v>2.76</v>
      </c>
      <c r="F108" s="10">
        <v>3.3119999999999998</v>
      </c>
      <c r="G108" s="10">
        <v>1.1100000000000001</v>
      </c>
      <c r="H108" s="10">
        <v>12.3</v>
      </c>
      <c r="I108" s="10">
        <f t="shared" si="6"/>
        <v>7.3999999999999999E-4</v>
      </c>
      <c r="J108" s="10">
        <f t="shared" si="7"/>
        <v>2.7599999999999999E-3</v>
      </c>
      <c r="K108" s="10">
        <f t="shared" si="8"/>
        <v>1.1100000000000001E-3</v>
      </c>
      <c r="L108" s="10">
        <v>-3530219660.1999998</v>
      </c>
      <c r="M108" s="10">
        <v>7.1280000000000001</v>
      </c>
      <c r="N108" s="10">
        <v>4118797484.23</v>
      </c>
      <c r="O108" s="10">
        <v>10.544</v>
      </c>
      <c r="P108" s="10">
        <v>3344015649.6300001</v>
      </c>
      <c r="Q108" s="10">
        <v>21.541</v>
      </c>
      <c r="R108" s="10">
        <f t="shared" si="11"/>
        <v>-3530219.6601999998</v>
      </c>
      <c r="S108" s="10">
        <f t="shared" si="9"/>
        <v>4118797.4842300001</v>
      </c>
      <c r="T108" s="10">
        <f t="shared" si="10"/>
        <v>3344015.6496300003</v>
      </c>
    </row>
    <row r="109" spans="1:20">
      <c r="A109" s="2" t="s">
        <v>536</v>
      </c>
      <c r="B109" s="1">
        <v>2010.1918700000001</v>
      </c>
      <c r="C109" s="10">
        <v>-0.68</v>
      </c>
      <c r="D109" s="10">
        <v>0.72299999999999998</v>
      </c>
      <c r="E109" s="10">
        <v>1.7</v>
      </c>
      <c r="F109" s="10">
        <v>1.0349999999999999</v>
      </c>
      <c r="G109" s="10">
        <v>-2.29</v>
      </c>
      <c r="H109" s="10">
        <v>0.57599999999999996</v>
      </c>
      <c r="I109" s="10">
        <f t="shared" si="6"/>
        <v>-6.8000000000000005E-4</v>
      </c>
      <c r="J109" s="10">
        <f t="shared" si="7"/>
        <v>1.6999999999999999E-3</v>
      </c>
      <c r="K109" s="10">
        <f t="shared" si="8"/>
        <v>-2.2899999999999999E-3</v>
      </c>
      <c r="L109" s="10">
        <v>-3530219662.0700002</v>
      </c>
      <c r="M109" s="10">
        <v>0.95899999999999996</v>
      </c>
      <c r="N109" s="10">
        <v>4118797485.3699999</v>
      </c>
      <c r="O109" s="10">
        <v>0.77400000000000002</v>
      </c>
      <c r="P109" s="10">
        <v>3344015644.1300001</v>
      </c>
      <c r="Q109" s="10">
        <v>0.63700000000000001</v>
      </c>
      <c r="R109" s="10">
        <f t="shared" si="11"/>
        <v>-3530219.6620700001</v>
      </c>
      <c r="S109" s="10">
        <f t="shared" si="9"/>
        <v>4118797.4853699999</v>
      </c>
      <c r="T109" s="10">
        <f t="shared" si="10"/>
        <v>3344015.6441300004</v>
      </c>
    </row>
    <row r="110" spans="1:20">
      <c r="A110" s="2" t="s">
        <v>537</v>
      </c>
      <c r="B110" s="1">
        <v>2010.2004300000001</v>
      </c>
      <c r="C110" s="10">
        <v>5.58</v>
      </c>
      <c r="D110" s="10">
        <v>4.0179999999999998</v>
      </c>
      <c r="E110" s="10">
        <v>-21.74</v>
      </c>
      <c r="F110" s="10">
        <v>1.0980000000000001</v>
      </c>
      <c r="G110" s="10">
        <v>8.9700000000000006</v>
      </c>
      <c r="H110" s="10">
        <v>1.0429999999999999</v>
      </c>
      <c r="I110" s="10">
        <f t="shared" si="6"/>
        <v>5.5799999999999999E-3</v>
      </c>
      <c r="J110" s="10">
        <f t="shared" si="7"/>
        <v>-2.1739999999999999E-2</v>
      </c>
      <c r="K110" s="10">
        <f t="shared" si="8"/>
        <v>8.9700000000000005E-3</v>
      </c>
      <c r="L110" s="10">
        <v>-3530219644.0700002</v>
      </c>
      <c r="M110" s="10">
        <v>2.444</v>
      </c>
      <c r="N110" s="10">
        <v>4118797500.1599998</v>
      </c>
      <c r="O110" s="10">
        <v>2.786</v>
      </c>
      <c r="P110" s="10">
        <v>3344015656.8299999</v>
      </c>
      <c r="Q110" s="10">
        <v>2.169</v>
      </c>
      <c r="R110" s="10">
        <f t="shared" si="11"/>
        <v>-3530219.6440700004</v>
      </c>
      <c r="S110" s="10">
        <f t="shared" si="9"/>
        <v>4118797.5001599998</v>
      </c>
      <c r="T110" s="10">
        <f t="shared" si="10"/>
        <v>3344015.6568300002</v>
      </c>
    </row>
    <row r="111" spans="1:20">
      <c r="A111" s="2" t="s">
        <v>544</v>
      </c>
      <c r="B111" s="1">
        <v>2010.2839899999999</v>
      </c>
      <c r="C111" s="10">
        <v>-16.66</v>
      </c>
      <c r="D111" s="10">
        <v>4.3959999999999999</v>
      </c>
      <c r="E111" s="10">
        <v>-18.36</v>
      </c>
      <c r="F111" s="10">
        <v>1.6759999999999999</v>
      </c>
      <c r="G111" s="10">
        <v>12.92</v>
      </c>
      <c r="H111" s="10">
        <v>1.5620000000000001</v>
      </c>
      <c r="I111" s="10">
        <f t="shared" si="6"/>
        <v>-1.6660000000000001E-2</v>
      </c>
      <c r="J111" s="10">
        <f t="shared" si="7"/>
        <v>-1.8360000000000001E-2</v>
      </c>
      <c r="K111" s="10">
        <f t="shared" si="8"/>
        <v>1.2920000000000001E-2</v>
      </c>
      <c r="L111" s="10">
        <v>-3530219634.9000001</v>
      </c>
      <c r="M111" s="10">
        <v>3.3109999999999999</v>
      </c>
      <c r="N111" s="10">
        <v>4118797482.0300002</v>
      </c>
      <c r="O111" s="10">
        <v>2.895</v>
      </c>
      <c r="P111" s="10">
        <v>3344015646.8899999</v>
      </c>
      <c r="Q111" s="10">
        <v>2.286</v>
      </c>
      <c r="R111" s="10">
        <f t="shared" si="11"/>
        <v>-3530219.6348999999</v>
      </c>
      <c r="S111" s="10">
        <f t="shared" si="9"/>
        <v>4118797.4820300001</v>
      </c>
      <c r="T111" s="10">
        <f t="shared" si="10"/>
        <v>3344015.64689</v>
      </c>
    </row>
    <row r="112" spans="1:20">
      <c r="A112" s="2" t="s">
        <v>550</v>
      </c>
      <c r="B112" s="1">
        <v>2010.3798200000001</v>
      </c>
      <c r="C112" s="10">
        <v>-3.49</v>
      </c>
      <c r="D112" s="10">
        <v>6.9809999999999999</v>
      </c>
      <c r="E112" s="10">
        <v>-14.12</v>
      </c>
      <c r="F112" s="10">
        <v>1.665</v>
      </c>
      <c r="G112" s="10">
        <v>-5.12</v>
      </c>
      <c r="H112" s="10">
        <v>2.4609999999999999</v>
      </c>
      <c r="I112" s="10">
        <f t="shared" si="6"/>
        <v>-3.4900000000000005E-3</v>
      </c>
      <c r="J112" s="10">
        <f t="shared" si="7"/>
        <v>-1.4119999999999999E-2</v>
      </c>
      <c r="K112" s="10">
        <f t="shared" si="8"/>
        <v>-5.1200000000000004E-3</v>
      </c>
      <c r="L112" s="10">
        <v>-3530219653.8000002</v>
      </c>
      <c r="M112" s="10">
        <v>4.2370000000000001</v>
      </c>
      <c r="N112" s="10">
        <v>4118797494.9899998</v>
      </c>
      <c r="O112" s="10">
        <v>4.6100000000000003</v>
      </c>
      <c r="P112" s="10">
        <v>3344015636.6999998</v>
      </c>
      <c r="Q112" s="10">
        <v>4.2859999999999996</v>
      </c>
      <c r="R112" s="10">
        <f t="shared" si="11"/>
        <v>-3530219.6538000004</v>
      </c>
      <c r="S112" s="10">
        <f t="shared" si="9"/>
        <v>4118797.49499</v>
      </c>
      <c r="T112" s="10">
        <f t="shared" si="10"/>
        <v>3344015.6366999997</v>
      </c>
    </row>
    <row r="113" spans="1:20">
      <c r="A113" s="2" t="s">
        <v>557</v>
      </c>
      <c r="B113" s="1">
        <v>2010.4756400000001</v>
      </c>
      <c r="C113" s="10">
        <v>-1.1299999999999999</v>
      </c>
      <c r="D113" s="10">
        <v>0.871</v>
      </c>
      <c r="E113" s="10">
        <v>4.26</v>
      </c>
      <c r="F113" s="10">
        <v>1.67</v>
      </c>
      <c r="G113" s="10">
        <v>4.3600000000000003</v>
      </c>
      <c r="H113" s="10">
        <v>1.8520000000000001</v>
      </c>
      <c r="I113" s="10">
        <f t="shared" si="6"/>
        <v>-1.1299999999999999E-3</v>
      </c>
      <c r="J113" s="10">
        <f t="shared" si="7"/>
        <v>4.2599999999999999E-3</v>
      </c>
      <c r="K113" s="10">
        <f t="shared" si="8"/>
        <v>4.3600000000000002E-3</v>
      </c>
      <c r="L113" s="10">
        <v>-3530219668.0100002</v>
      </c>
      <c r="M113" s="10">
        <v>1.2230000000000001</v>
      </c>
      <c r="N113" s="10">
        <v>4118797480.75</v>
      </c>
      <c r="O113" s="10">
        <v>1.7589999999999999</v>
      </c>
      <c r="P113" s="10">
        <v>3344015644.1999998</v>
      </c>
      <c r="Q113" s="10">
        <v>1.5449999999999999</v>
      </c>
      <c r="R113" s="10">
        <f t="shared" si="11"/>
        <v>-3530219.6680100001</v>
      </c>
      <c r="S113" s="10">
        <f t="shared" si="9"/>
        <v>4118797.4807500001</v>
      </c>
      <c r="T113" s="10">
        <f t="shared" si="10"/>
        <v>3344015.6442</v>
      </c>
    </row>
    <row r="114" spans="1:20">
      <c r="A114" s="2" t="s">
        <v>563</v>
      </c>
      <c r="B114" s="1">
        <v>2010.5523000000001</v>
      </c>
      <c r="C114" s="10">
        <v>-22.63</v>
      </c>
      <c r="D114" s="10">
        <v>7.4219999999999997</v>
      </c>
      <c r="E114" s="10">
        <v>-6.69</v>
      </c>
      <c r="F114" s="10">
        <v>1.359</v>
      </c>
      <c r="G114" s="10">
        <v>5.69</v>
      </c>
      <c r="H114" s="10">
        <v>1.5349999999999999</v>
      </c>
      <c r="I114" s="10">
        <f t="shared" si="6"/>
        <v>-2.2630000000000001E-2</v>
      </c>
      <c r="J114" s="10">
        <f t="shared" si="7"/>
        <v>-6.6900000000000006E-3</v>
      </c>
      <c r="K114" s="10">
        <f t="shared" si="8"/>
        <v>5.6900000000000006E-3</v>
      </c>
      <c r="L114" s="10">
        <v>-3530219649.1100001</v>
      </c>
      <c r="M114" s="10">
        <v>4.6619999999999999</v>
      </c>
      <c r="N114" s="10">
        <v>4118797473.48</v>
      </c>
      <c r="O114" s="10">
        <v>4.7220000000000004</v>
      </c>
      <c r="P114" s="10">
        <v>3344015632.5500002</v>
      </c>
      <c r="Q114" s="10">
        <v>3.907</v>
      </c>
      <c r="R114" s="10">
        <f t="shared" si="11"/>
        <v>-3530219.6491100001</v>
      </c>
      <c r="S114" s="10">
        <f t="shared" si="9"/>
        <v>4118797.4734800002</v>
      </c>
      <c r="T114" s="10">
        <f t="shared" si="10"/>
        <v>3344015.6325500002</v>
      </c>
    </row>
    <row r="115" spans="1:20">
      <c r="A115" s="2" t="s">
        <v>610</v>
      </c>
      <c r="B115" s="1">
        <v>2010.72479</v>
      </c>
      <c r="C115" s="10">
        <v>-15</v>
      </c>
      <c r="D115" s="10">
        <v>8.52</v>
      </c>
      <c r="E115" s="10">
        <v>-6.5</v>
      </c>
      <c r="F115" s="10">
        <v>3.952</v>
      </c>
      <c r="G115" s="10">
        <v>5.16</v>
      </c>
      <c r="H115" s="10">
        <v>2.56</v>
      </c>
      <c r="I115" s="10">
        <f t="shared" si="6"/>
        <v>-1.4999999999999999E-2</v>
      </c>
      <c r="J115" s="10">
        <f t="shared" si="7"/>
        <v>-6.5000000000000006E-3</v>
      </c>
      <c r="K115" s="10">
        <f t="shared" si="8"/>
        <v>5.1600000000000005E-3</v>
      </c>
      <c r="L115" s="10">
        <v>-3530219657.6199999</v>
      </c>
      <c r="M115" s="10">
        <v>5.0830000000000002</v>
      </c>
      <c r="N115" s="10">
        <v>4118797478.4899998</v>
      </c>
      <c r="O115" s="10">
        <v>6.9669999999999996</v>
      </c>
      <c r="P115" s="10">
        <v>3344015632.8800001</v>
      </c>
      <c r="Q115" s="10">
        <v>4.516</v>
      </c>
      <c r="R115" s="10">
        <f t="shared" si="11"/>
        <v>-3530219.6576200002</v>
      </c>
      <c r="S115" s="10">
        <f t="shared" si="9"/>
        <v>4118797.4784899997</v>
      </c>
      <c r="T115" s="10">
        <f t="shared" si="10"/>
        <v>3344015.6328800004</v>
      </c>
    </row>
    <row r="116" spans="1:20">
      <c r="A116" s="2" t="s">
        <v>565</v>
      </c>
      <c r="B116" s="1">
        <v>2010.7631200000001</v>
      </c>
      <c r="C116" s="10">
        <v>-0.87</v>
      </c>
      <c r="D116" s="10">
        <v>13.723000000000001</v>
      </c>
      <c r="E116" s="10">
        <v>-13.99</v>
      </c>
      <c r="F116" s="10">
        <v>17.91</v>
      </c>
      <c r="G116" s="10">
        <v>11.76</v>
      </c>
      <c r="H116" s="10">
        <v>4.367</v>
      </c>
      <c r="I116" s="10">
        <f t="shared" si="6"/>
        <v>-8.7000000000000001E-4</v>
      </c>
      <c r="J116" s="10">
        <f t="shared" si="7"/>
        <v>-1.3990000000000001E-2</v>
      </c>
      <c r="K116" s="10">
        <f t="shared" si="8"/>
        <v>1.176E-2</v>
      </c>
      <c r="L116" s="10">
        <v>-3530219658.3699999</v>
      </c>
      <c r="M116" s="10">
        <v>8.0559999999999992</v>
      </c>
      <c r="N116" s="10">
        <v>4118797489.8400002</v>
      </c>
      <c r="O116" s="10">
        <v>20.661000000000001</v>
      </c>
      <c r="P116" s="10">
        <v>3344015645.2199998</v>
      </c>
      <c r="Q116" s="10">
        <v>6.0330000000000004</v>
      </c>
      <c r="R116" s="10">
        <f t="shared" si="11"/>
        <v>-3530219.6583699998</v>
      </c>
      <c r="S116" s="10">
        <f t="shared" si="9"/>
        <v>4118797.4898400004</v>
      </c>
      <c r="T116" s="10">
        <f t="shared" si="10"/>
        <v>3344015.6452199998</v>
      </c>
    </row>
    <row r="117" spans="1:20">
      <c r="A117" s="2" t="s">
        <v>572</v>
      </c>
      <c r="B117" s="1">
        <v>2010.8781100000001</v>
      </c>
      <c r="C117" s="10">
        <v>-18.91</v>
      </c>
      <c r="D117" s="10">
        <v>5.4039999999999999</v>
      </c>
      <c r="E117" s="10">
        <v>-9.66</v>
      </c>
      <c r="F117" s="10">
        <v>2.2599999999999998</v>
      </c>
      <c r="G117" s="10">
        <v>8.3000000000000007</v>
      </c>
      <c r="H117" s="10">
        <v>1.724</v>
      </c>
      <c r="I117" s="10">
        <f t="shared" si="6"/>
        <v>-1.891E-2</v>
      </c>
      <c r="J117" s="10">
        <f t="shared" si="7"/>
        <v>-9.6600000000000002E-3</v>
      </c>
      <c r="K117" s="10">
        <f t="shared" si="8"/>
        <v>8.3000000000000001E-3</v>
      </c>
      <c r="L117" s="10">
        <v>-3530219655.5100002</v>
      </c>
      <c r="M117" s="10">
        <v>3.5510000000000002</v>
      </c>
      <c r="N117" s="10">
        <v>4118797476.77</v>
      </c>
      <c r="O117" s="10">
        <v>3.6230000000000002</v>
      </c>
      <c r="P117" s="10">
        <v>3344015630.6100001</v>
      </c>
      <c r="Q117" s="10">
        <v>3.3980000000000001</v>
      </c>
      <c r="R117" s="10">
        <f t="shared" si="11"/>
        <v>-3530219.6555100004</v>
      </c>
      <c r="S117" s="10">
        <f t="shared" si="9"/>
        <v>4118797.4767700001</v>
      </c>
      <c r="T117" s="10">
        <f t="shared" si="10"/>
        <v>3344015.6306100003</v>
      </c>
    </row>
    <row r="118" spans="1:20">
      <c r="A118" s="2" t="s">
        <v>579</v>
      </c>
      <c r="B118" s="1">
        <v>2010.9384</v>
      </c>
      <c r="C118" s="10">
        <v>-15.51</v>
      </c>
      <c r="D118" s="10">
        <v>9.0960000000000001</v>
      </c>
      <c r="E118" s="10">
        <v>14.04</v>
      </c>
      <c r="F118" s="10">
        <v>2.27</v>
      </c>
      <c r="G118" s="10">
        <v>5.26</v>
      </c>
      <c r="H118" s="10">
        <v>2.8679999999999999</v>
      </c>
      <c r="I118" s="10">
        <f t="shared" si="6"/>
        <v>-1.5509999999999999E-2</v>
      </c>
      <c r="J118" s="10">
        <f t="shared" si="7"/>
        <v>1.4039999999999999E-2</v>
      </c>
      <c r="K118" s="10">
        <f t="shared" si="8"/>
        <v>5.2599999999999999E-3</v>
      </c>
      <c r="L118" s="10">
        <v>-3530219677.8200002</v>
      </c>
      <c r="M118" s="10">
        <v>5.2560000000000002</v>
      </c>
      <c r="N118" s="10">
        <v>4118797464.75</v>
      </c>
      <c r="O118" s="10">
        <v>5.7869999999999999</v>
      </c>
      <c r="P118" s="10">
        <v>3344015628.6900001</v>
      </c>
      <c r="Q118" s="10">
        <v>5.9169999999999998</v>
      </c>
      <c r="R118" s="10">
        <f t="shared" si="11"/>
        <v>-3530219.6778200003</v>
      </c>
      <c r="S118" s="10">
        <f t="shared" si="9"/>
        <v>4118797.4647500003</v>
      </c>
      <c r="T118" s="10">
        <f t="shared" si="10"/>
        <v>3344015.6286900002</v>
      </c>
    </row>
    <row r="119" spans="1:20">
      <c r="A119" s="2" t="s">
        <v>580</v>
      </c>
      <c r="B119" s="1">
        <v>2010.9575600000001</v>
      </c>
      <c r="C119" s="10">
        <v>-30.45</v>
      </c>
      <c r="D119" s="10">
        <v>10.72</v>
      </c>
      <c r="E119" s="10">
        <v>13.28</v>
      </c>
      <c r="F119" s="10">
        <v>2.141</v>
      </c>
      <c r="G119" s="10">
        <v>10.53</v>
      </c>
      <c r="H119" s="10">
        <v>2.3199999999999998</v>
      </c>
      <c r="I119" s="10">
        <f t="shared" si="6"/>
        <v>-3.0450000000000001E-2</v>
      </c>
      <c r="J119" s="10">
        <f t="shared" si="7"/>
        <v>1.328E-2</v>
      </c>
      <c r="K119" s="10">
        <f t="shared" si="8"/>
        <v>1.0529999999999999E-2</v>
      </c>
      <c r="L119" s="10">
        <v>-3530219667.6100001</v>
      </c>
      <c r="M119" s="10">
        <v>6.31</v>
      </c>
      <c r="N119" s="10">
        <v>4118797453.5</v>
      </c>
      <c r="O119" s="10">
        <v>7.49</v>
      </c>
      <c r="P119" s="10">
        <v>3344015624.9299998</v>
      </c>
      <c r="Q119" s="10">
        <v>5.383</v>
      </c>
      <c r="R119" s="10">
        <f t="shared" si="11"/>
        <v>-3530219.6676100004</v>
      </c>
      <c r="S119" s="10">
        <f t="shared" si="9"/>
        <v>4118797.4535000003</v>
      </c>
      <c r="T119" s="10">
        <f t="shared" si="10"/>
        <v>3344015.6249299999</v>
      </c>
    </row>
    <row r="120" spans="1:20">
      <c r="A120" s="2" t="s">
        <v>585</v>
      </c>
      <c r="B120" s="1">
        <v>2011.03513</v>
      </c>
      <c r="C120" s="10">
        <v>-2.8</v>
      </c>
      <c r="D120" s="10">
        <v>1.288</v>
      </c>
      <c r="E120" s="10">
        <v>-5.26</v>
      </c>
      <c r="F120" s="10">
        <v>0.86799999999999999</v>
      </c>
      <c r="G120" s="10">
        <v>-7.55</v>
      </c>
      <c r="H120" s="10">
        <v>1.046</v>
      </c>
      <c r="I120" s="10">
        <f t="shared" si="6"/>
        <v>-2.8E-3</v>
      </c>
      <c r="J120" s="10">
        <f t="shared" si="7"/>
        <v>-5.2599999999999999E-3</v>
      </c>
      <c r="K120" s="10">
        <f t="shared" si="8"/>
        <v>-7.5500000000000003E-3</v>
      </c>
      <c r="L120" s="10">
        <v>-3530219676.8200002</v>
      </c>
      <c r="M120" s="10">
        <v>1.034</v>
      </c>
      <c r="N120" s="10">
        <v>4118797490.6399999</v>
      </c>
      <c r="O120" s="10">
        <v>1.0669999999999999</v>
      </c>
      <c r="P120" s="10">
        <v>3344015622.6799998</v>
      </c>
      <c r="Q120" s="10">
        <v>1.139</v>
      </c>
      <c r="R120" s="10">
        <f t="shared" si="11"/>
        <v>-3530219.6768200002</v>
      </c>
      <c r="S120" s="10">
        <f t="shared" si="9"/>
        <v>4118797.49064</v>
      </c>
      <c r="T120" s="10">
        <f t="shared" si="10"/>
        <v>3344015.62268</v>
      </c>
    </row>
    <row r="121" spans="1:20">
      <c r="A121" s="2" t="s">
        <v>588</v>
      </c>
      <c r="B121" s="1">
        <v>2011.0793900000001</v>
      </c>
      <c r="C121" s="10">
        <v>-1.47</v>
      </c>
      <c r="D121" s="10">
        <v>1.0620000000000001</v>
      </c>
      <c r="E121" s="10">
        <v>11.66</v>
      </c>
      <c r="F121" s="10">
        <v>1.56</v>
      </c>
      <c r="G121" s="10">
        <v>-0.47</v>
      </c>
      <c r="H121" s="10">
        <v>1.272</v>
      </c>
      <c r="I121" s="10">
        <f t="shared" si="6"/>
        <v>-1.47E-3</v>
      </c>
      <c r="J121" s="10">
        <f t="shared" si="7"/>
        <v>1.166E-2</v>
      </c>
      <c r="K121" s="10">
        <f t="shared" si="8"/>
        <v>-4.6999999999999999E-4</v>
      </c>
      <c r="L121" s="10">
        <v>-3530219688.98</v>
      </c>
      <c r="M121" s="10">
        <v>1.306</v>
      </c>
      <c r="N121" s="10">
        <v>4118797477.6500001</v>
      </c>
      <c r="O121" s="10">
        <v>1.4079999999999999</v>
      </c>
      <c r="P121" s="10">
        <v>3344015628.5599999</v>
      </c>
      <c r="Q121" s="10">
        <v>1.222</v>
      </c>
      <c r="R121" s="10">
        <f t="shared" si="11"/>
        <v>-3530219.6889800001</v>
      </c>
      <c r="S121" s="10">
        <f t="shared" si="9"/>
        <v>4118797.4776500002</v>
      </c>
      <c r="T121" s="10">
        <f t="shared" si="10"/>
        <v>3344015.6285600001</v>
      </c>
    </row>
    <row r="122" spans="1:20">
      <c r="A122" s="2" t="s">
        <v>23</v>
      </c>
      <c r="B122" s="1">
        <v>2011.0889199999999</v>
      </c>
      <c r="C122" s="10">
        <v>10.6</v>
      </c>
      <c r="D122" s="10">
        <v>10.785</v>
      </c>
      <c r="E122" s="10">
        <v>5.6</v>
      </c>
      <c r="F122" s="10">
        <v>2.6659999999999999</v>
      </c>
      <c r="G122" s="10">
        <v>17.79</v>
      </c>
      <c r="H122" s="10">
        <v>2.6840000000000002</v>
      </c>
      <c r="I122" s="10">
        <f t="shared" si="6"/>
        <v>1.06E-2</v>
      </c>
      <c r="J122" s="10">
        <f t="shared" si="7"/>
        <v>5.5999999999999999E-3</v>
      </c>
      <c r="K122" s="10">
        <f t="shared" si="8"/>
        <v>1.779E-2</v>
      </c>
      <c r="L122" s="10">
        <v>-3530219685.0100002</v>
      </c>
      <c r="M122" s="10">
        <v>6.3490000000000002</v>
      </c>
      <c r="N122" s="10">
        <v>4118797482.0700002</v>
      </c>
      <c r="O122" s="10">
        <v>7.0060000000000002</v>
      </c>
      <c r="P122" s="10">
        <v>3344015650.27</v>
      </c>
      <c r="Q122" s="10">
        <v>6.4210000000000003</v>
      </c>
      <c r="R122" s="10">
        <f t="shared" si="11"/>
        <v>-3530219.6850100001</v>
      </c>
      <c r="S122" s="10">
        <f t="shared" si="9"/>
        <v>4118797.4820700004</v>
      </c>
      <c r="T122" s="10">
        <f t="shared" si="10"/>
        <v>3344015.6502700001</v>
      </c>
    </row>
    <row r="123" spans="1:20">
      <c r="A123" s="12" t="s">
        <v>592</v>
      </c>
      <c r="B123" s="13">
        <v>2011.2805699999999</v>
      </c>
      <c r="C123" s="14">
        <v>-4.54</v>
      </c>
      <c r="D123" s="14">
        <v>0.90200000000000002</v>
      </c>
      <c r="E123" s="14">
        <v>25.05</v>
      </c>
      <c r="F123" s="14">
        <v>2.2919999999999998</v>
      </c>
      <c r="G123" s="14">
        <v>20.399999999999999</v>
      </c>
      <c r="H123" s="14">
        <v>2.06</v>
      </c>
      <c r="I123" s="14">
        <f t="shared" si="6"/>
        <v>-4.5399999999999998E-3</v>
      </c>
      <c r="J123" s="14">
        <f t="shared" si="7"/>
        <v>2.5050000000000003E-2</v>
      </c>
      <c r="K123" s="14">
        <f t="shared" si="8"/>
        <v>2.0399999999999998E-2</v>
      </c>
      <c r="L123" s="14">
        <v>-3530219694.9200001</v>
      </c>
      <c r="M123" s="14">
        <v>1.5740000000000001</v>
      </c>
      <c r="N123" s="14">
        <v>4118797458.5999999</v>
      </c>
      <c r="O123" s="14">
        <v>2.2250000000000001</v>
      </c>
      <c r="P123" s="14">
        <v>3344015640.9000001</v>
      </c>
      <c r="Q123" s="14">
        <v>1.698</v>
      </c>
      <c r="R123" s="14">
        <f t="shared" si="11"/>
        <v>-3530219.6949200002</v>
      </c>
      <c r="S123" s="14">
        <f t="shared" si="9"/>
        <v>4118797.4586</v>
      </c>
      <c r="T123" s="14">
        <f t="shared" si="10"/>
        <v>3344015.6409</v>
      </c>
    </row>
    <row r="124" spans="1:20">
      <c r="A124" s="12" t="s">
        <v>593</v>
      </c>
      <c r="B124" s="13">
        <v>2011.33806</v>
      </c>
      <c r="C124" s="14">
        <v>-19.34</v>
      </c>
      <c r="D124" s="14">
        <v>7.8719999999999999</v>
      </c>
      <c r="E124" s="14">
        <v>14.93</v>
      </c>
      <c r="F124" s="14">
        <v>2.8159999999999998</v>
      </c>
      <c r="G124" s="14">
        <v>23.5</v>
      </c>
      <c r="H124" s="14">
        <v>3.7919999999999998</v>
      </c>
      <c r="I124" s="14">
        <f t="shared" si="6"/>
        <v>-1.934E-2</v>
      </c>
      <c r="J124" s="14">
        <f t="shared" si="7"/>
        <v>1.4930000000000001E-2</v>
      </c>
      <c r="K124" s="14">
        <f t="shared" si="8"/>
        <v>2.35E-2</v>
      </c>
      <c r="L124" s="14">
        <v>-3530219679.3099999</v>
      </c>
      <c r="M124" s="14">
        <v>5.7439999999999998</v>
      </c>
      <c r="N124" s="14">
        <v>4118797454.4000001</v>
      </c>
      <c r="O124" s="14">
        <v>5.9109999999999996</v>
      </c>
      <c r="P124" s="14">
        <v>3344015634.6500001</v>
      </c>
      <c r="Q124" s="14">
        <v>4.0439999999999996</v>
      </c>
      <c r="R124" s="14">
        <f t="shared" si="11"/>
        <v>-3530219.67931</v>
      </c>
      <c r="S124" s="14">
        <f t="shared" si="9"/>
        <v>4118797.4544000002</v>
      </c>
      <c r="T124" s="14">
        <f t="shared" si="10"/>
        <v>3344015.6346500004</v>
      </c>
    </row>
    <row r="125" spans="1:20">
      <c r="A125" s="2"/>
      <c r="B125" s="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>
      <c r="A126" s="2"/>
      <c r="B126" s="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>
      <c r="A127" s="2"/>
      <c r="B127" s="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>
      <c r="A128" s="2"/>
      <c r="B128" s="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2"/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>
      <c r="A130" s="2"/>
      <c r="B130" s="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>
      <c r="A131" s="2"/>
      <c r="B131" s="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2"/>
      <c r="B132" s="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>
      <c r="A133" s="2"/>
      <c r="B133" s="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>
      <c r="A134" s="2"/>
      <c r="B134" s="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>
      <c r="A135" s="2"/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>
      <c r="A136" s="2"/>
      <c r="B136" s="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2"/>
      <c r="B137" s="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>
      <c r="A138" s="2"/>
      <c r="B138" s="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>
      <c r="A139" s="2"/>
      <c r="B139" s="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>
      <c r="A140" s="2"/>
      <c r="B140" s="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>
      <c r="A141" s="2"/>
      <c r="B141" s="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>
      <c r="A142" s="2"/>
      <c r="B142" s="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2"/>
      <c r="B143" s="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>
      <c r="A144" s="2"/>
      <c r="B144" s="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2"/>
      <c r="B145" s="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>
      <c r="A146" s="2"/>
      <c r="B146" s="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>
      <c r="A147" s="2"/>
      <c r="B147" s="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2"/>
      <c r="B148" s="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>
      <c r="A149" s="2"/>
      <c r="B149" s="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2"/>
      <c r="B150" s="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>
      <c r="A151" s="2"/>
      <c r="B151" s="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>
      <c r="A152" s="2"/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2"/>
      <c r="B153" s="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2"/>
      <c r="B154" s="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2"/>
      <c r="B155" s="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>
      <c r="A156" s="2"/>
      <c r="B156" s="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>
      <c r="A157" s="2"/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>
      <c r="A158" s="2"/>
      <c r="B158" s="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>
      <c r="A159" s="2"/>
      <c r="B159" s="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2"/>
      <c r="B160" s="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2"/>
      <c r="B161" s="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>
      <c r="A162" s="2"/>
      <c r="B162" s="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2"/>
      <c r="B163" s="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2"/>
      <c r="B164" s="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2"/>
      <c r="B165" s="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2"/>
      <c r="B166" s="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>
      <c r="A167" s="2"/>
      <c r="B167" s="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>
      <c r="A168" s="2"/>
      <c r="B168" s="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2"/>
      <c r="B169" s="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2"/>
      <c r="B170" s="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>
      <c r="A171" s="2"/>
      <c r="B171" s="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2"/>
      <c r="B172" s="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>
      <c r="A173" s="2"/>
      <c r="B173" s="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2"/>
      <c r="B174" s="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2"/>
      <c r="B175" s="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2"/>
      <c r="B176" s="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2"/>
      <c r="B177" s="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>
      <c r="A178" s="2"/>
      <c r="B178" s="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2"/>
      <c r="B179" s="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>
      <c r="A180" s="2"/>
      <c r="B180" s="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2"/>
      <c r="B181" s="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2"/>
      <c r="B182" s="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>
      <c r="A183" s="2"/>
      <c r="B183" s="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>
      <c r="A184" s="2"/>
      <c r="B184" s="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>
      <c r="A185" s="2"/>
      <c r="B185" s="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>
      <c r="A186" s="2"/>
      <c r="B186" s="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>
      <c r="A187" s="2"/>
      <c r="B187" s="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>
      <c r="A188" s="2"/>
      <c r="B188" s="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>
      <c r="A189" s="2"/>
      <c r="B189" s="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>
      <c r="A190" s="2"/>
      <c r="B190" s="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2"/>
      <c r="B191" s="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>
      <c r="A192" s="2"/>
      <c r="B192" s="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2"/>
      <c r="B193" s="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>
      <c r="A194" s="2"/>
      <c r="B194" s="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2"/>
      <c r="B195" s="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2"/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>
      <c r="A197" s="2"/>
      <c r="B197" s="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2"/>
      <c r="B198" s="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2"/>
      <c r="B199" s="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>
      <c r="A200" s="2"/>
      <c r="B200" s="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2"/>
      <c r="B201" s="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2"/>
      <c r="B202" s="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2"/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>
      <c r="A204" s="2"/>
      <c r="B204" s="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>
      <c r="A205" s="2"/>
      <c r="B205" s="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2"/>
      <c r="B206" s="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2"/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>
      <c r="A208" s="2"/>
      <c r="B208" s="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2"/>
      <c r="B209" s="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2"/>
      <c r="B210" s="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2"/>
      <c r="B211" s="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2"/>
      <c r="B212" s="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>
      <c r="A213" s="2"/>
      <c r="B213" s="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>
      <c r="A214" s="2"/>
      <c r="B214" s="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>
      <c r="A215" s="2"/>
      <c r="B215" s="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>
      <c r="A216" s="2"/>
      <c r="B216" s="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>
      <c r="A217" s="2"/>
      <c r="B217" s="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>
      <c r="A218" s="2"/>
      <c r="B218" s="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2"/>
      <c r="B219" s="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>
      <c r="A220" s="2"/>
      <c r="B220" s="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2"/>
      <c r="B221" s="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>
      <c r="A222" s="2"/>
      <c r="B222" s="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>
      <c r="A223" s="2"/>
      <c r="B223" s="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>
      <c r="A224" s="2"/>
      <c r="B224" s="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>
      <c r="A225" s="2"/>
      <c r="B225" s="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>
      <c r="A226" s="2"/>
      <c r="B226" s="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>
      <c r="A227" s="2"/>
      <c r="B227" s="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>
      <c r="A228" s="2"/>
      <c r="B228" s="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>
      <c r="A229" s="2"/>
      <c r="B229" s="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>
      <c r="A230" s="2"/>
      <c r="B230" s="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>
      <c r="A231" s="2"/>
      <c r="B231" s="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2"/>
      <c r="B232" s="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>
      <c r="A233" s="2"/>
      <c r="B233" s="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2"/>
      <c r="B234" s="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2"/>
      <c r="B235" s="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>
      <c r="A236" s="2"/>
      <c r="B236" s="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2"/>
      <c r="B237" s="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>
      <c r="A238" s="2"/>
      <c r="B238" s="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>
      <c r="A239" s="2"/>
      <c r="B239" s="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2"/>
      <c r="B240" s="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>
      <c r="A241" s="2"/>
      <c r="B241" s="1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2"/>
      <c r="B242" s="1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2"/>
      <c r="B243" s="1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>
      <c r="A244" s="2"/>
      <c r="B244" s="1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>
      <c r="A245" s="2"/>
      <c r="B245" s="1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2"/>
      <c r="B246" s="1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>
      <c r="A247" s="2"/>
      <c r="B247" s="1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2"/>
      <c r="B248" s="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2"/>
      <c r="B249" s="1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>
      <c r="A250" s="2"/>
      <c r="B250" s="1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2"/>
      <c r="B251" s="1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>
      <c r="A252" s="2"/>
      <c r="B252" s="1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2"/>
      <c r="B253" s="1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2"/>
      <c r="B254" s="1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2"/>
      <c r="B255" s="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>
      <c r="A256" s="2"/>
      <c r="B256" s="1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>
      <c r="A257" s="2"/>
      <c r="B257" s="1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>
      <c r="A258" s="2"/>
      <c r="B258" s="1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>
      <c r="A259" s="2"/>
      <c r="B259" s="1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>
      <c r="A260" s="2"/>
      <c r="B260" s="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>
      <c r="A261" s="2"/>
      <c r="B261" s="1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>
      <c r="A262" s="2"/>
      <c r="B262" s="1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>
      <c r="A263" s="2"/>
      <c r="B263" s="1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>
      <c r="A264" s="2"/>
      <c r="B264" s="1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>
      <c r="A265" s="2"/>
      <c r="B265" s="1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>
      <c r="A266" s="2"/>
      <c r="B266" s="1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2"/>
      <c r="B267" s="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>
      <c r="A268" s="2"/>
      <c r="B268" s="1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2"/>
      <c r="B269" s="1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2"/>
      <c r="B270" s="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>
      <c r="A271" s="2"/>
      <c r="B271" s="1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2"/>
      <c r="B272" s="1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>
      <c r="A273" s="2"/>
      <c r="B273" s="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2"/>
      <c r="B274" s="1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>
      <c r="A275" s="2"/>
      <c r="B275" s="1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>
      <c r="A276" s="2"/>
      <c r="B276" s="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2"/>
      <c r="B277" s="1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>
      <c r="A278" s="2"/>
      <c r="B278" s="1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>
      <c r="A279" s="2"/>
      <c r="B279" s="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2"/>
      <c r="B280" s="1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>
      <c r="A281" s="2"/>
      <c r="B281" s="1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2"/>
      <c r="B282" s="1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>
      <c r="A283" s="2"/>
      <c r="B283" s="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>
      <c r="A284" s="2"/>
      <c r="B284" s="1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2"/>
      <c r="B285" s="1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>
      <c r="A286" s="2"/>
      <c r="B286" s="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2"/>
      <c r="B287" s="1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>
      <c r="A288" s="2"/>
      <c r="B288" s="1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2"/>
      <c r="B289" s="1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>
      <c r="A290" s="2"/>
      <c r="B290" s="1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>
      <c r="A291" s="2"/>
      <c r="B291" s="1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>
      <c r="A292" s="2"/>
      <c r="B292" s="1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2"/>
      <c r="B293" s="1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2"/>
      <c r="B294" s="1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2"/>
      <c r="B295" s="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>
      <c r="A296" s="2"/>
      <c r="B296" s="1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2"/>
      <c r="B297" s="1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>
      <c r="A298" s="2"/>
      <c r="B298" s="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2"/>
      <c r="B299" s="1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2"/>
      <c r="B300" s="1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>
      <c r="A301" s="2"/>
      <c r="B301" s="1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>
      <c r="A302" s="2"/>
      <c r="B302" s="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2"/>
      <c r="B303" s="1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>
      <c r="A304" s="2"/>
      <c r="B304" s="1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2"/>
      <c r="B305" s="1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>
      <c r="A306" s="2"/>
      <c r="B306" s="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2"/>
      <c r="B307" s="1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>
      <c r="A308" s="2"/>
      <c r="B308" s="1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2"/>
      <c r="B309" s="1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2"/>
      <c r="B310" s="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2"/>
      <c r="B311" s="1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2"/>
      <c r="B312" s="1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2"/>
      <c r="B313" s="1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2"/>
      <c r="B314" s="1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2"/>
      <c r="B315" s="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2"/>
      <c r="B316" s="1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2"/>
      <c r="B317" s="1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2"/>
      <c r="B318" s="1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2"/>
      <c r="B319" s="1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2"/>
      <c r="B320" s="1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2"/>
      <c r="B321" s="1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2"/>
      <c r="B322" s="1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2"/>
      <c r="B323" s="1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2"/>
      <c r="B324" s="1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2"/>
      <c r="B325" s="1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2"/>
      <c r="B326" s="1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2"/>
      <c r="B327" s="1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2"/>
      <c r="B328" s="1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2"/>
      <c r="B329" s="1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2"/>
      <c r="B330" s="1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2"/>
      <c r="B331" s="1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2"/>
      <c r="B332" s="1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2"/>
      <c r="B333" s="1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2"/>
      <c r="B334" s="1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2"/>
      <c r="B335" s="1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2"/>
      <c r="B336" s="1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2"/>
      <c r="B337" s="1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2"/>
      <c r="B338" s="1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2"/>
      <c r="B339" s="1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2"/>
      <c r="B340" s="1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2"/>
      <c r="B341" s="1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2"/>
      <c r="B342" s="1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2"/>
      <c r="B343" s="1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2"/>
      <c r="B344" s="1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2"/>
      <c r="B345" s="1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2"/>
      <c r="B346" s="1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2"/>
      <c r="B347" s="1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2"/>
      <c r="B348" s="1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2"/>
      <c r="B349" s="1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2"/>
      <c r="B350" s="1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2"/>
      <c r="B351" s="1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2"/>
      <c r="B352" s="1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2"/>
      <c r="B353" s="1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2"/>
      <c r="B354" s="1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2"/>
      <c r="B355" s="1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2"/>
      <c r="B356" s="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2"/>
      <c r="B357" s="1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2"/>
      <c r="B358" s="1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2"/>
      <c r="B359" s="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2"/>
      <c r="B360" s="1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2"/>
      <c r="B361" s="1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2"/>
      <c r="B362" s="1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2"/>
      <c r="B363" s="1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2"/>
      <c r="B364" s="1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2"/>
      <c r="B365" s="1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2"/>
      <c r="B366" s="1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2"/>
      <c r="B367" s="1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2"/>
      <c r="B368" s="1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2"/>
      <c r="B369" s="1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2"/>
      <c r="B370" s="1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2"/>
      <c r="B371" s="1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2"/>
      <c r="B372" s="1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2"/>
      <c r="B373" s="1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2"/>
      <c r="B374" s="1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2"/>
      <c r="B375" s="1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2"/>
      <c r="B376" s="1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2"/>
      <c r="B377" s="1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2"/>
      <c r="B378" s="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2"/>
      <c r="B379" s="1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2"/>
      <c r="B380" s="1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2"/>
      <c r="B381" s="1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>
      <c r="A382" s="2"/>
      <c r="B382" s="1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>
      <c r="A383" s="2"/>
      <c r="B383" s="1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>
      <c r="A384" s="2"/>
      <c r="B384" s="1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>
      <c r="A385" s="2"/>
      <c r="B385" s="1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>
      <c r="A386" s="2"/>
      <c r="B386" s="1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>
      <c r="A387" s="2"/>
      <c r="B387" s="1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>
      <c r="A388" s="2"/>
      <c r="B388" s="1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>
      <c r="A389" s="2"/>
      <c r="B389" s="1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>
      <c r="A390" s="2"/>
      <c r="B390" s="1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>
      <c r="A391" s="2"/>
      <c r="B391" s="1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>
      <c r="A392" s="2"/>
      <c r="B392" s="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>
      <c r="A393" s="2"/>
      <c r="B393" s="1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>
      <c r="A394" s="2"/>
      <c r="B394" s="1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>
      <c r="A395" s="2"/>
      <c r="B395" s="1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>
      <c r="A396" s="2"/>
      <c r="B396" s="1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>
      <c r="A397" s="2"/>
      <c r="B397" s="1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>
      <c r="A398" s="2"/>
      <c r="B398" s="1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>
      <c r="A399" s="2"/>
      <c r="B399" s="1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>
      <c r="A400" s="2"/>
      <c r="B400" s="1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>
      <c r="A401" s="2"/>
      <c r="B401" s="1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>
      <c r="A402" s="2"/>
      <c r="B402" s="1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>
      <c r="A403" s="2"/>
      <c r="B403" s="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>
      <c r="A404" s="2"/>
      <c r="B404" s="1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>
      <c r="A405" s="2"/>
      <c r="B405" s="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>
      <c r="A406" s="2"/>
      <c r="B406" s="1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>
      <c r="A407" s="2"/>
      <c r="B407" s="1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>
      <c r="A408" s="2"/>
      <c r="B408" s="1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>
      <c r="A409" s="2"/>
      <c r="B409" s="1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>
      <c r="A410" s="2"/>
      <c r="B410" s="1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>
      <c r="A411" s="2"/>
      <c r="B411" s="1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>
      <c r="A412" s="2"/>
      <c r="B412" s="1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>
      <c r="A413" s="2"/>
      <c r="B413" s="1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>
      <c r="A414" s="2"/>
      <c r="B414" s="1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>
      <c r="A415" s="2"/>
      <c r="B415" s="1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>
      <c r="A416" s="2"/>
      <c r="B416" s="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>
      <c r="A417" s="2"/>
      <c r="B417" s="1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>
      <c r="A418" s="2"/>
      <c r="B418" s="1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>
      <c r="A419" s="2"/>
      <c r="B419" s="1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>
      <c r="A420" s="2"/>
      <c r="B420" s="1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>
      <c r="A421" s="2"/>
      <c r="B421" s="1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>
      <c r="A422" s="2"/>
      <c r="B422" s="1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>
      <c r="A423" s="2"/>
      <c r="B423" s="1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>
      <c r="A424" s="2"/>
      <c r="B424" s="1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>
      <c r="A425" s="2"/>
      <c r="B425" s="1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>
      <c r="A426" s="2"/>
      <c r="B426" s="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>
      <c r="A427" s="2"/>
      <c r="B427" s="1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>
      <c r="A428" s="2"/>
      <c r="B428" s="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>
      <c r="A429" s="2"/>
      <c r="B429" s="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>
      <c r="A430" s="2"/>
      <c r="B430" s="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>
      <c r="A431" s="2"/>
      <c r="B431" s="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>
      <c r="A432" s="2"/>
      <c r="B432" s="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>
      <c r="A433" s="2"/>
      <c r="B433" s="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>
      <c r="A434" s="2"/>
      <c r="B434" s="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>
      <c r="A435" s="2"/>
      <c r="B435" s="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>
      <c r="A436" s="2"/>
      <c r="B436" s="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>
      <c r="A437" s="2"/>
      <c r="B437" s="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>
      <c r="A438" s="2"/>
      <c r="B438" s="1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>
      <c r="A439" s="2"/>
      <c r="B439" s="1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>
      <c r="A440" s="2"/>
      <c r="B440" s="1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>
      <c r="A441" s="2"/>
      <c r="B441" s="1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>
      <c r="A442" s="2"/>
      <c r="B442" s="1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>
      <c r="A443" s="2"/>
      <c r="B443" s="1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>
      <c r="A444" s="2"/>
      <c r="B444" s="1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>
      <c r="A445" s="2"/>
      <c r="B445" s="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>
      <c r="A446" s="2"/>
      <c r="B446" s="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>
      <c r="A447" s="2"/>
      <c r="B447" s="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>
      <c r="A448" s="2"/>
      <c r="B448" s="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>
      <c r="A449" s="2"/>
      <c r="B449" s="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>
      <c r="A450" s="2"/>
      <c r="B450" s="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>
      <c r="A451" s="2"/>
      <c r="B451" s="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>
      <c r="A452" s="2"/>
      <c r="B452" s="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>
      <c r="A453" s="2"/>
      <c r="B453" s="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>
      <c r="A454" s="2"/>
      <c r="B454" s="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>
      <c r="A455" s="2"/>
      <c r="B455" s="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>
      <c r="A456" s="2"/>
      <c r="B456" s="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>
      <c r="A457" s="2"/>
      <c r="B457" s="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>
      <c r="A458" s="2"/>
      <c r="B458" s="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>
      <c r="A459" s="2"/>
      <c r="B459" s="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>
      <c r="A460" s="2"/>
      <c r="B460" s="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>
      <c r="A461" s="2"/>
      <c r="B461" s="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>
      <c r="A462" s="2"/>
      <c r="B462" s="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>
      <c r="A463" s="2"/>
      <c r="B463" s="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>
      <c r="A464" s="2"/>
      <c r="B464" s="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>
      <c r="A465" s="2"/>
      <c r="B465" s="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>
      <c r="A466" s="2"/>
      <c r="B466" s="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>
      <c r="A467" s="2"/>
      <c r="B467" s="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>
      <c r="A468" s="2"/>
      <c r="B468" s="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>
      <c r="A469" s="2"/>
      <c r="B469" s="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>
      <c r="A470" s="2"/>
      <c r="B470" s="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>
      <c r="A471" s="2"/>
      <c r="B471" s="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>
      <c r="A472" s="2"/>
      <c r="B472" s="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>
      <c r="A473" s="2"/>
      <c r="B473" s="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>
      <c r="A474" s="2"/>
      <c r="B474" s="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>
      <c r="A475" s="2"/>
      <c r="B475" s="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>
      <c r="A476" s="2"/>
      <c r="B476" s="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>
      <c r="A477" s="2"/>
      <c r="B477" s="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>
      <c r="A478" s="2"/>
      <c r="B478" s="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>
      <c r="A479" s="2"/>
      <c r="B479" s="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>
      <c r="A480" s="2"/>
      <c r="B480" s="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>
      <c r="A481" s="2"/>
      <c r="B481" s="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>
      <c r="A482" s="2"/>
      <c r="B482" s="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>
      <c r="A483" s="2"/>
      <c r="B483" s="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>
      <c r="A484" s="2"/>
      <c r="B484" s="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>
      <c r="A485" s="2"/>
      <c r="B485" s="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>
      <c r="A486" s="2"/>
      <c r="B486" s="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>
      <c r="A487" s="2"/>
      <c r="B487" s="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>
      <c r="A488" s="2"/>
      <c r="B488" s="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>
      <c r="A489" s="2"/>
      <c r="B489" s="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>
      <c r="A490" s="2"/>
      <c r="B490" s="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>
      <c r="A491" s="2"/>
      <c r="B491" s="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>
      <c r="A492" s="2"/>
      <c r="B492" s="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>
      <c r="A493" s="2"/>
      <c r="B493" s="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>
      <c r="A494" s="2"/>
      <c r="B494" s="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>
      <c r="A495" s="2"/>
      <c r="B495" s="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>
      <c r="A496" s="2"/>
      <c r="B496" s="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>
      <c r="A497" s="2"/>
      <c r="B497" s="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>
      <c r="A498" s="2"/>
      <c r="B498" s="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>
      <c r="A499" s="2"/>
      <c r="B499" s="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>
      <c r="A500" s="2"/>
      <c r="B500" s="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>
      <c r="A501" s="2"/>
      <c r="B501" s="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>
      <c r="A502" s="2"/>
      <c r="B502" s="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>
      <c r="A503" s="2"/>
      <c r="B503" s="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>
      <c r="A504" s="2"/>
      <c r="B504" s="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>
      <c r="A505" s="2"/>
      <c r="B505" s="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>
      <c r="A506" s="2"/>
      <c r="B506" s="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>
      <c r="A507" s="2"/>
      <c r="B507" s="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>
      <c r="A508" s="2"/>
      <c r="B508" s="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>
      <c r="A509" s="2"/>
      <c r="B509" s="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>
      <c r="A510" s="2"/>
      <c r="B510" s="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>
      <c r="A511" s="2"/>
      <c r="B511" s="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>
      <c r="A512" s="2"/>
      <c r="B512" s="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>
      <c r="A513" s="2"/>
      <c r="B513" s="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>
      <c r="A514" s="2"/>
      <c r="B514" s="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>
      <c r="A515" s="2"/>
      <c r="B515" s="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>
      <c r="A516" s="2"/>
      <c r="B516" s="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>
      <c r="A517" s="2"/>
      <c r="B517" s="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>
      <c r="A518" s="2"/>
      <c r="B518" s="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>
      <c r="A519" s="2"/>
      <c r="B519" s="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>
      <c r="A520" s="2"/>
      <c r="B520" s="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>
      <c r="A521" s="2"/>
      <c r="B521" s="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>
      <c r="A522" s="2"/>
      <c r="B522" s="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>
      <c r="A523" s="2"/>
      <c r="B523" s="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>
      <c r="A524" s="2"/>
      <c r="B524" s="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>
      <c r="A525" s="2"/>
      <c r="B525" s="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>
      <c r="A526" s="2"/>
      <c r="B526" s="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>
      <c r="A527" s="2"/>
      <c r="B527" s="1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>
      <c r="A528" s="2"/>
      <c r="B528" s="1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>
      <c r="A529" s="2"/>
      <c r="B529" s="1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>
      <c r="A530" s="2"/>
      <c r="B530" s="1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>
      <c r="A531" s="2"/>
      <c r="B531" s="1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>
      <c r="A532" s="2"/>
      <c r="B532" s="1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>
      <c r="A533" s="2"/>
      <c r="B533" s="1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>
      <c r="A534" s="2"/>
      <c r="B534" s="1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>
      <c r="A535" s="2"/>
      <c r="B535" s="1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>
      <c r="A536" s="2"/>
      <c r="B536" s="1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>
      <c r="A537" s="2"/>
      <c r="B537" s="1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>
      <c r="A538" s="2"/>
      <c r="B538" s="1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>
      <c r="A539" s="2"/>
      <c r="B539" s="1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>
      <c r="A540" s="2"/>
      <c r="B540" s="1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>
      <c r="A541" s="2"/>
      <c r="B541" s="1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>
      <c r="A542" s="2"/>
      <c r="B542" s="1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>
      <c r="A543" s="2"/>
      <c r="B543" s="1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>
      <c r="A544" s="2"/>
      <c r="B544" s="1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>
      <c r="A545" s="2"/>
      <c r="B545" s="1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>
      <c r="A546" s="2"/>
      <c r="B546" s="1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>
      <c r="A547" s="2"/>
      <c r="B547" s="1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>
      <c r="A548" s="2"/>
      <c r="B548" s="1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>
      <c r="A549" s="2"/>
      <c r="B549" s="1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>
      <c r="A550" s="2"/>
      <c r="B550" s="1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>
      <c r="A551" s="2"/>
      <c r="B551" s="1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>
      <c r="A552" s="2"/>
      <c r="B552" s="1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>
      <c r="A553" s="2"/>
      <c r="B553" s="1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>
      <c r="A554" s="2"/>
      <c r="B554" s="1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>
      <c r="A555" s="2"/>
      <c r="B555" s="1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>
      <c r="A556" s="2"/>
      <c r="B556" s="1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>
      <c r="A557" s="2"/>
      <c r="B557" s="1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>
      <c r="A558" s="2"/>
      <c r="B558" s="1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>
      <c r="A559" s="2"/>
      <c r="B559" s="1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>
      <c r="A560" s="2"/>
      <c r="B560" s="1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>
      <c r="A561" s="2"/>
      <c r="B561" s="1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>
      <c r="A562" s="2"/>
      <c r="B562" s="1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>
      <c r="A563" s="2"/>
      <c r="B563" s="1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>
      <c r="A564" s="2"/>
      <c r="B564" s="1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>
      <c r="A565" s="2"/>
      <c r="B565" s="1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>
      <c r="A566" s="2"/>
      <c r="B566" s="1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>
      <c r="A567" s="2"/>
      <c r="B567" s="1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>
      <c r="A568" s="2"/>
      <c r="B568" s="1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>
      <c r="A569" s="2"/>
      <c r="B569" s="1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>
      <c r="A570" s="2"/>
      <c r="B570" s="1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>
      <c r="A571" s="2"/>
      <c r="B571" s="1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>
      <c r="A572" s="2"/>
      <c r="B572" s="1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>
      <c r="A573" s="2"/>
      <c r="B573" s="1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>
      <c r="A574" s="2"/>
      <c r="B574" s="1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>
      <c r="A575" s="2"/>
      <c r="B575" s="1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>
      <c r="A576" s="2"/>
      <c r="B576" s="1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>
      <c r="A577" s="2"/>
      <c r="B577" s="1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>
      <c r="A578" s="2"/>
      <c r="B578" s="1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>
      <c r="A579" s="2"/>
      <c r="B579" s="1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>
      <c r="A580" s="2"/>
      <c r="B580" s="1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>
      <c r="A581" s="2"/>
      <c r="B581" s="1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>
      <c r="A582" s="2"/>
      <c r="B582" s="1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>
      <c r="A583" s="2"/>
      <c r="B583" s="1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>
      <c r="A584" s="2"/>
      <c r="B584" s="1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>
      <c r="A585" s="2"/>
      <c r="B585" s="1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>
      <c r="A586" s="2"/>
      <c r="B586" s="1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>
      <c r="A587" s="2"/>
      <c r="B587" s="1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>
      <c r="A588" s="2"/>
      <c r="B588" s="1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>
      <c r="A589" s="2"/>
      <c r="B589" s="1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94"/>
  <sheetViews>
    <sheetView topLeftCell="B2" zoomScaleNormal="100" workbookViewId="0">
      <selection activeCell="L594" sqref="L594"/>
    </sheetView>
  </sheetViews>
  <sheetFormatPr defaultRowHeight="13.5"/>
  <cols>
    <col min="1" max="1" width="9.25" style="7" customWidth="1"/>
    <col min="2" max="11" width="9.125" bestFit="1" customWidth="1"/>
    <col min="12" max="12" width="12.375" customWidth="1"/>
    <col min="13" max="13" width="9.125" bestFit="1" customWidth="1"/>
    <col min="14" max="14" width="12" customWidth="1"/>
    <col min="15" max="15" width="9.125" bestFit="1" customWidth="1"/>
    <col min="16" max="16" width="12.25" customWidth="1"/>
    <col min="17" max="17" width="9.125" bestFit="1" customWidth="1"/>
    <col min="18" max="18" width="10.625" bestFit="1" customWidth="1"/>
    <col min="19" max="20" width="9.875" bestFit="1" customWidth="1"/>
    <col min="22" max="22" width="12.375" customWidth="1"/>
  </cols>
  <sheetData>
    <row r="1" spans="1:23" ht="12.75" customHeight="1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3</v>
      </c>
      <c r="I1" s="1" t="s">
        <v>14</v>
      </c>
      <c r="J1" s="1" t="s">
        <v>15</v>
      </c>
      <c r="K1" s="1" t="s">
        <v>16</v>
      </c>
      <c r="L1" s="1" t="s">
        <v>18</v>
      </c>
      <c r="M1" s="1" t="s">
        <v>3</v>
      </c>
      <c r="N1" s="1" t="s">
        <v>19</v>
      </c>
      <c r="O1" s="1" t="s">
        <v>3</v>
      </c>
      <c r="P1" s="1" t="s">
        <v>20</v>
      </c>
      <c r="Q1" s="1" t="s">
        <v>3</v>
      </c>
      <c r="R1" s="1" t="s">
        <v>21</v>
      </c>
      <c r="S1" s="1" t="s">
        <v>22</v>
      </c>
      <c r="T1" s="1" t="s">
        <v>16</v>
      </c>
      <c r="U1" s="1" t="s">
        <v>6</v>
      </c>
      <c r="V1" s="2">
        <v>40452</v>
      </c>
      <c r="W1" s="3">
        <f>V1</f>
        <v>40452</v>
      </c>
    </row>
    <row r="2" spans="1:23">
      <c r="A2" s="5" t="s">
        <v>33</v>
      </c>
      <c r="B2" s="1">
        <v>1998.48243</v>
      </c>
      <c r="C2" s="10">
        <v>17.559999999999999</v>
      </c>
      <c r="D2" s="10">
        <v>5.1280000000000001</v>
      </c>
      <c r="E2" s="10">
        <v>8.93</v>
      </c>
      <c r="F2" s="10">
        <v>1.0589999999999999</v>
      </c>
      <c r="G2" s="10">
        <v>18.12</v>
      </c>
      <c r="H2" s="10">
        <v>1.1639999999999999</v>
      </c>
      <c r="I2" s="10">
        <f t="shared" ref="I2:I11" si="0">C2*0.001</f>
        <v>1.7559999999999999E-2</v>
      </c>
      <c r="J2" s="10">
        <f t="shared" ref="J2:J11" si="1">E2*0.001</f>
        <v>8.9300000000000004E-3</v>
      </c>
      <c r="K2" s="10">
        <f t="shared" ref="K2:K11" si="2">G2*0.001</f>
        <v>1.8120000000000001E-2</v>
      </c>
      <c r="L2" s="10">
        <v>-3957408782.0799999</v>
      </c>
      <c r="M2" s="10">
        <v>3.306</v>
      </c>
      <c r="N2" s="10">
        <v>3310229397.9400001</v>
      </c>
      <c r="O2" s="10">
        <v>3</v>
      </c>
      <c r="P2" s="10">
        <v>3737494838.1900001</v>
      </c>
      <c r="Q2" s="10">
        <v>2.9729999999999999</v>
      </c>
      <c r="R2" s="10">
        <f>L2*0.001</f>
        <v>-3957408.7820799998</v>
      </c>
      <c r="S2" s="10">
        <f t="shared" ref="S2:S16" si="3">N2*0.001</f>
        <v>3310229.3979400001</v>
      </c>
      <c r="T2" s="10">
        <f t="shared" ref="T2:T16" si="4">P2*0.001</f>
        <v>3737494.83819</v>
      </c>
      <c r="U2" s="1"/>
      <c r="V2" s="2">
        <v>40613</v>
      </c>
      <c r="W2" s="1">
        <v>-0.2</v>
      </c>
    </row>
    <row r="3" spans="1:23">
      <c r="A3" s="5" t="s">
        <v>34</v>
      </c>
      <c r="B3" s="1">
        <v>1998.6907900000001</v>
      </c>
      <c r="C3" s="10">
        <v>-44.88</v>
      </c>
      <c r="D3" s="10">
        <v>9.26</v>
      </c>
      <c r="E3" s="10">
        <v>5.22</v>
      </c>
      <c r="F3" s="10">
        <v>2.0609999999999999</v>
      </c>
      <c r="G3" s="10">
        <v>1.38</v>
      </c>
      <c r="H3" s="10">
        <v>1.726</v>
      </c>
      <c r="I3" s="10">
        <f t="shared" si="0"/>
        <v>-4.4880000000000003E-2</v>
      </c>
      <c r="J3" s="10">
        <f t="shared" si="1"/>
        <v>5.2199999999999998E-3</v>
      </c>
      <c r="K3" s="10">
        <f t="shared" si="2"/>
        <v>1.3799999999999999E-3</v>
      </c>
      <c r="L3" s="10">
        <v>-3957408749.0300002</v>
      </c>
      <c r="M3" s="10">
        <v>6.2220000000000004</v>
      </c>
      <c r="N3" s="10">
        <v>3310229375.9699998</v>
      </c>
      <c r="O3" s="10">
        <v>4.9119999999999999</v>
      </c>
      <c r="P3" s="10">
        <v>3737494786.7600002</v>
      </c>
      <c r="Q3" s="10">
        <v>5.4889999999999999</v>
      </c>
      <c r="R3" s="10">
        <f t="shared" ref="R3:R28" si="5">L3*0.001</f>
        <v>-3957408.7490300001</v>
      </c>
      <c r="S3" s="10">
        <f t="shared" si="3"/>
        <v>3310229.3759699999</v>
      </c>
      <c r="T3" s="10">
        <f t="shared" si="4"/>
        <v>3737494.7867600005</v>
      </c>
      <c r="U3" s="1"/>
      <c r="V3" s="2">
        <v>40613</v>
      </c>
      <c r="W3" s="1">
        <v>0.9</v>
      </c>
    </row>
    <row r="4" spans="1:23">
      <c r="A4" s="5" t="s">
        <v>35</v>
      </c>
      <c r="B4" s="1">
        <v>1998.7316000000001</v>
      </c>
      <c r="C4" s="10">
        <v>-14.47</v>
      </c>
      <c r="D4" s="10">
        <v>15.651</v>
      </c>
      <c r="E4" s="10">
        <v>-0.06</v>
      </c>
      <c r="F4" s="10">
        <v>3.4289999999999998</v>
      </c>
      <c r="G4" s="10">
        <v>-6.39</v>
      </c>
      <c r="H4" s="10">
        <v>2.8420000000000001</v>
      </c>
      <c r="I4" s="10">
        <f t="shared" si="0"/>
        <v>-1.447E-2</v>
      </c>
      <c r="J4" s="10">
        <f t="shared" si="1"/>
        <v>-6.0000000000000002E-5</v>
      </c>
      <c r="K4" s="10">
        <f t="shared" si="2"/>
        <v>-6.3899999999999998E-3</v>
      </c>
      <c r="L4" s="10">
        <v>-3957408768.0900002</v>
      </c>
      <c r="M4" s="10">
        <v>10.592000000000001</v>
      </c>
      <c r="N4" s="10">
        <v>3310229398.9699998</v>
      </c>
      <c r="O4" s="10">
        <v>8.3390000000000004</v>
      </c>
      <c r="P4" s="10">
        <v>3737494798.1700001</v>
      </c>
      <c r="Q4" s="10">
        <v>9.1120000000000001</v>
      </c>
      <c r="R4" s="10">
        <f t="shared" si="5"/>
        <v>-3957408.7680900004</v>
      </c>
      <c r="S4" s="10">
        <f t="shared" si="3"/>
        <v>3310229.39897</v>
      </c>
      <c r="T4" s="10">
        <f t="shared" si="4"/>
        <v>3737494.7981700003</v>
      </c>
      <c r="U4" s="1"/>
      <c r="V4">
        <f>2011+70/365</f>
        <v>2011.1917808219177</v>
      </c>
      <c r="W4">
        <v>-0.2</v>
      </c>
    </row>
    <row r="5" spans="1:23">
      <c r="A5" s="5" t="s">
        <v>36</v>
      </c>
      <c r="B5" s="1">
        <v>1998.7687100000001</v>
      </c>
      <c r="C5" s="10">
        <v>4.38</v>
      </c>
      <c r="D5" s="10">
        <v>5.3419999999999996</v>
      </c>
      <c r="E5" s="10">
        <v>3.43</v>
      </c>
      <c r="F5" s="10">
        <v>2.0099999999999998</v>
      </c>
      <c r="G5" s="10">
        <v>-7.91</v>
      </c>
      <c r="H5" s="10">
        <v>2.6440000000000001</v>
      </c>
      <c r="I5" s="10">
        <f t="shared" si="0"/>
        <v>4.3800000000000002E-3</v>
      </c>
      <c r="J5" s="10">
        <f t="shared" si="1"/>
        <v>3.4300000000000003E-3</v>
      </c>
      <c r="K5" s="10">
        <f t="shared" si="2"/>
        <v>-7.9100000000000004E-3</v>
      </c>
      <c r="L5" s="10">
        <v>-3957408782.7800002</v>
      </c>
      <c r="M5" s="10">
        <v>3.8029999999999999</v>
      </c>
      <c r="N5" s="10">
        <v>3310229406.8600001</v>
      </c>
      <c r="O5" s="10">
        <v>2.7730000000000001</v>
      </c>
      <c r="P5" s="10">
        <v>3737494807.8499999</v>
      </c>
      <c r="Q5" s="10">
        <v>4.1740000000000004</v>
      </c>
      <c r="R5" s="10">
        <f t="shared" si="5"/>
        <v>-3957408.7827800005</v>
      </c>
      <c r="S5" s="10">
        <f t="shared" si="3"/>
        <v>3310229.40686</v>
      </c>
      <c r="T5" s="10">
        <f t="shared" si="4"/>
        <v>3737494.80785</v>
      </c>
      <c r="U5" s="1"/>
      <c r="V5">
        <f>2011+70/365</f>
        <v>2011.1917808219177</v>
      </c>
      <c r="W5">
        <v>0.9</v>
      </c>
    </row>
    <row r="6" spans="1:23">
      <c r="A6" s="5" t="s">
        <v>37</v>
      </c>
      <c r="B6" s="1">
        <v>1998.80276</v>
      </c>
      <c r="C6" s="10">
        <v>9.75</v>
      </c>
      <c r="D6" s="10">
        <v>6.4029999999999996</v>
      </c>
      <c r="E6" s="10">
        <v>3.32</v>
      </c>
      <c r="F6" s="10">
        <v>1.702</v>
      </c>
      <c r="G6" s="10">
        <v>-1.64</v>
      </c>
      <c r="H6" s="10">
        <v>1.93</v>
      </c>
      <c r="I6" s="10">
        <f t="shared" si="0"/>
        <v>9.75E-3</v>
      </c>
      <c r="J6" s="10">
        <f t="shared" si="1"/>
        <v>3.32E-3</v>
      </c>
      <c r="K6" s="10">
        <f t="shared" si="2"/>
        <v>-1.64E-3</v>
      </c>
      <c r="L6" s="10">
        <v>-3957408783.2800002</v>
      </c>
      <c r="M6" s="10">
        <v>4.3890000000000002</v>
      </c>
      <c r="N6" s="10">
        <v>3310229407.5500002</v>
      </c>
      <c r="O6" s="10">
        <v>3.673</v>
      </c>
      <c r="P6" s="10">
        <v>3737494815.9000001</v>
      </c>
      <c r="Q6" s="10">
        <v>3.8559999999999999</v>
      </c>
      <c r="R6" s="10">
        <f t="shared" si="5"/>
        <v>-3957408.7832800001</v>
      </c>
      <c r="S6" s="10">
        <f t="shared" si="3"/>
        <v>3310229.4075500001</v>
      </c>
      <c r="T6" s="10">
        <f t="shared" si="4"/>
        <v>3737494.8159000003</v>
      </c>
      <c r="U6" s="1"/>
    </row>
    <row r="7" spans="1:23">
      <c r="A7" s="8" t="s">
        <v>38</v>
      </c>
      <c r="B7" s="9">
        <v>1998.8274100000001</v>
      </c>
      <c r="C7" s="11">
        <v>-14.52</v>
      </c>
      <c r="D7" s="11">
        <v>845.10599999999999</v>
      </c>
      <c r="E7" s="11">
        <v>-13.28</v>
      </c>
      <c r="F7" s="11">
        <v>455.28100000000001</v>
      </c>
      <c r="G7" s="11">
        <v>4.47</v>
      </c>
      <c r="H7" s="11">
        <v>658.45799999999997</v>
      </c>
      <c r="I7" s="11">
        <f t="shared" si="0"/>
        <v>-1.452E-2</v>
      </c>
      <c r="J7" s="11">
        <f t="shared" si="1"/>
        <v>-1.328E-2</v>
      </c>
      <c r="K7" s="11">
        <f t="shared" si="2"/>
        <v>4.47E-3</v>
      </c>
      <c r="L7" s="11">
        <v>-3957408754.8800001</v>
      </c>
      <c r="M7" s="11">
        <v>1113.367</v>
      </c>
      <c r="N7" s="11">
        <v>3310229405.54</v>
      </c>
      <c r="O7" s="11">
        <v>337.89400000000001</v>
      </c>
      <c r="P7" s="11">
        <v>3737494806.4000001</v>
      </c>
      <c r="Q7" s="11">
        <v>35.975000000000001</v>
      </c>
      <c r="R7" s="10">
        <f t="shared" si="5"/>
        <v>-3957408.7548800004</v>
      </c>
      <c r="S7" s="11">
        <f t="shared" si="3"/>
        <v>3310229.4055400002</v>
      </c>
      <c r="T7" s="11">
        <f t="shared" si="4"/>
        <v>3737494.8064000001</v>
      </c>
      <c r="U7" s="1"/>
    </row>
    <row r="8" spans="1:23">
      <c r="A8" s="6" t="s">
        <v>39</v>
      </c>
      <c r="B8" s="4">
        <v>1998.84536</v>
      </c>
      <c r="C8" s="10">
        <v>-35.770000000000003</v>
      </c>
      <c r="D8" s="10">
        <v>6.2910000000000004</v>
      </c>
      <c r="E8" s="10">
        <v>-18.170000000000002</v>
      </c>
      <c r="F8" s="10">
        <v>3.2</v>
      </c>
      <c r="G8" s="10">
        <v>-42.33</v>
      </c>
      <c r="H8" s="10">
        <v>4.2930000000000001</v>
      </c>
      <c r="I8" s="10">
        <f t="shared" si="0"/>
        <v>-3.5770000000000003E-2</v>
      </c>
      <c r="J8" s="10">
        <f t="shared" si="1"/>
        <v>-1.8170000000000002E-2</v>
      </c>
      <c r="K8" s="10">
        <f t="shared" si="2"/>
        <v>-4.233E-2</v>
      </c>
      <c r="L8" s="10">
        <v>-3957408759.7600002</v>
      </c>
      <c r="M8" s="10">
        <v>3.5720000000000001</v>
      </c>
      <c r="N8" s="10">
        <v>3310229416.0700002</v>
      </c>
      <c r="O8" s="10">
        <v>3.2309999999999999</v>
      </c>
      <c r="P8" s="10">
        <v>3737494755.9699998</v>
      </c>
      <c r="Q8" s="10">
        <v>6.7119999999999997</v>
      </c>
      <c r="R8" s="10">
        <f t="shared" si="5"/>
        <v>-3957408.7597600003</v>
      </c>
      <c r="S8" s="10">
        <f t="shared" si="3"/>
        <v>3310229.4160700003</v>
      </c>
      <c r="T8" s="10">
        <f t="shared" si="4"/>
        <v>3737494.7559699998</v>
      </c>
      <c r="U8" s="1"/>
    </row>
    <row r="9" spans="1:23">
      <c r="A9" s="5" t="s">
        <v>40</v>
      </c>
      <c r="B9" s="1">
        <v>1998.84833</v>
      </c>
      <c r="C9" s="10">
        <v>8.58</v>
      </c>
      <c r="D9" s="10">
        <v>6.867</v>
      </c>
      <c r="E9" s="10">
        <v>-7.03</v>
      </c>
      <c r="F9" s="10">
        <v>2.1150000000000002</v>
      </c>
      <c r="G9" s="10">
        <v>-3.56</v>
      </c>
      <c r="H9" s="10">
        <v>2.5550000000000002</v>
      </c>
      <c r="I9" s="10">
        <f t="shared" si="0"/>
        <v>8.5800000000000008E-3</v>
      </c>
      <c r="J9" s="10">
        <f t="shared" si="1"/>
        <v>-7.0300000000000007E-3</v>
      </c>
      <c r="K9" s="10">
        <f t="shared" si="2"/>
        <v>-3.5600000000000002E-3</v>
      </c>
      <c r="L9" s="10">
        <v>-3957408776.8800001</v>
      </c>
      <c r="M9" s="10">
        <v>4.3490000000000002</v>
      </c>
      <c r="N9" s="10">
        <v>3310229415.8800001</v>
      </c>
      <c r="O9" s="10">
        <v>3.4239999999999999</v>
      </c>
      <c r="P9" s="10">
        <v>3737494813.4099998</v>
      </c>
      <c r="Q9" s="10">
        <v>5.2460000000000004</v>
      </c>
      <c r="R9" s="10">
        <f t="shared" si="5"/>
        <v>-3957408.7768800003</v>
      </c>
      <c r="S9" s="10">
        <f t="shared" si="3"/>
        <v>3310229.4158800002</v>
      </c>
      <c r="T9" s="10">
        <f t="shared" si="4"/>
        <v>3737494.8134099999</v>
      </c>
    </row>
    <row r="10" spans="1:23">
      <c r="A10" s="5" t="s">
        <v>41</v>
      </c>
      <c r="B10" s="1">
        <v>1998.85752</v>
      </c>
      <c r="C10" s="10">
        <v>15.74</v>
      </c>
      <c r="D10" s="10">
        <v>6.7110000000000003</v>
      </c>
      <c r="E10" s="10">
        <v>-18.920000000000002</v>
      </c>
      <c r="F10" s="10">
        <v>1.333</v>
      </c>
      <c r="G10" s="10">
        <v>9.41</v>
      </c>
      <c r="H10" s="10">
        <v>1.492</v>
      </c>
      <c r="I10" s="10">
        <f t="shared" si="0"/>
        <v>1.5740000000000001E-2</v>
      </c>
      <c r="J10" s="10">
        <f t="shared" si="1"/>
        <v>-1.8920000000000003E-2</v>
      </c>
      <c r="K10" s="10">
        <f t="shared" si="2"/>
        <v>9.41E-3</v>
      </c>
      <c r="L10" s="10">
        <v>-3957408767.8400002</v>
      </c>
      <c r="M10" s="10">
        <v>4.32</v>
      </c>
      <c r="N10" s="10">
        <v>3310229423.8600001</v>
      </c>
      <c r="O10" s="10">
        <v>3.746</v>
      </c>
      <c r="P10" s="10">
        <v>3737494828.0500002</v>
      </c>
      <c r="Q10" s="10">
        <v>4.0419999999999998</v>
      </c>
      <c r="R10" s="10">
        <f t="shared" si="5"/>
        <v>-3957408.7678400003</v>
      </c>
      <c r="S10" s="10">
        <f t="shared" si="3"/>
        <v>3310229.42386</v>
      </c>
      <c r="T10" s="10">
        <f t="shared" si="4"/>
        <v>3737494.8280500001</v>
      </c>
    </row>
    <row r="11" spans="1:23">
      <c r="A11" s="2" t="s">
        <v>42</v>
      </c>
      <c r="B11" s="1">
        <v>1998.86778</v>
      </c>
      <c r="C11" s="10">
        <v>-7.47</v>
      </c>
      <c r="D11" s="10">
        <v>4.58</v>
      </c>
      <c r="E11" s="10">
        <v>-5.41</v>
      </c>
      <c r="F11" s="10">
        <v>1.57</v>
      </c>
      <c r="G11" s="10">
        <v>-7.99</v>
      </c>
      <c r="H11" s="10">
        <v>1.7569999999999999</v>
      </c>
      <c r="I11" s="10">
        <f t="shared" si="0"/>
        <v>-7.4700000000000001E-3</v>
      </c>
      <c r="J11" s="10">
        <f t="shared" si="1"/>
        <v>-5.4099999999999999E-3</v>
      </c>
      <c r="K11" s="10">
        <f t="shared" si="2"/>
        <v>-7.9900000000000006E-3</v>
      </c>
      <c r="L11" s="10">
        <v>-3957408770.02</v>
      </c>
      <c r="M11" s="10">
        <v>3.2509999999999999</v>
      </c>
      <c r="N11" s="10">
        <v>3310229408.0999999</v>
      </c>
      <c r="O11" s="10">
        <v>2.6160000000000001</v>
      </c>
      <c r="P11" s="10">
        <v>3737494800.27</v>
      </c>
      <c r="Q11" s="10">
        <v>3.0190000000000001</v>
      </c>
      <c r="R11" s="10">
        <f t="shared" si="5"/>
        <v>-3957408.7700200002</v>
      </c>
      <c r="S11" s="10">
        <f t="shared" si="3"/>
        <v>3310229.4081000001</v>
      </c>
      <c r="T11" s="10">
        <f t="shared" si="4"/>
        <v>3737494.80027</v>
      </c>
    </row>
    <row r="12" spans="1:23">
      <c r="A12" s="2" t="s">
        <v>43</v>
      </c>
      <c r="B12" s="1">
        <v>1999.4374800000001</v>
      </c>
      <c r="C12" s="10">
        <v>15.91</v>
      </c>
      <c r="D12" s="10">
        <v>6.5359999999999996</v>
      </c>
      <c r="E12" s="10">
        <v>3.85</v>
      </c>
      <c r="F12" s="10">
        <v>1.778</v>
      </c>
      <c r="G12" s="10">
        <v>14.43</v>
      </c>
      <c r="H12" s="10">
        <v>1.966</v>
      </c>
      <c r="I12" s="10">
        <f t="shared" ref="I12" si="6">C12*0.001</f>
        <v>1.5910000000000001E-2</v>
      </c>
      <c r="J12" s="10">
        <f t="shared" ref="J12" si="7">E12*0.001</f>
        <v>3.8500000000000001E-3</v>
      </c>
      <c r="K12" s="10">
        <f t="shared" ref="K12" si="8">G12*0.001</f>
        <v>1.443E-2</v>
      </c>
      <c r="L12" s="10">
        <v>-3957408781.5700002</v>
      </c>
      <c r="M12" s="10">
        <v>4.33</v>
      </c>
      <c r="N12" s="10">
        <v>3310229408.0100002</v>
      </c>
      <c r="O12" s="10">
        <v>3.9990000000000001</v>
      </c>
      <c r="P12" s="10">
        <v>3737494829.0799999</v>
      </c>
      <c r="Q12" s="10">
        <v>3.8740000000000001</v>
      </c>
      <c r="R12" s="10">
        <f t="shared" si="5"/>
        <v>-3957408.7815700001</v>
      </c>
      <c r="S12" s="10">
        <f t="shared" si="3"/>
        <v>3310229.4080100004</v>
      </c>
      <c r="T12" s="10">
        <f t="shared" si="4"/>
        <v>3737494.8290800001</v>
      </c>
    </row>
    <row r="13" spans="1:23">
      <c r="A13" s="2" t="s">
        <v>44</v>
      </c>
      <c r="B13" s="1">
        <v>1999.4558500000001</v>
      </c>
      <c r="C13" s="10">
        <v>-20.72</v>
      </c>
      <c r="D13" s="10">
        <v>10.081</v>
      </c>
      <c r="E13" s="10">
        <v>-33.11</v>
      </c>
      <c r="F13" s="10">
        <v>7.4610000000000003</v>
      </c>
      <c r="G13" s="10">
        <v>-38.909999999999997</v>
      </c>
      <c r="H13" s="10">
        <v>7.4429999999999996</v>
      </c>
      <c r="I13" s="10">
        <f t="shared" ref="I13" si="9">C13*0.001</f>
        <v>-2.0719999999999999E-2</v>
      </c>
      <c r="J13" s="10">
        <f t="shared" ref="J13" si="10">E13*0.001</f>
        <v>-3.3110000000000001E-2</v>
      </c>
      <c r="K13" s="10">
        <f t="shared" ref="K13" si="11">G13*0.001</f>
        <v>-3.891E-2</v>
      </c>
      <c r="L13" s="10">
        <v>-3957408759.3000002</v>
      </c>
      <c r="M13" s="10">
        <v>7.2009999999999996</v>
      </c>
      <c r="N13" s="10">
        <v>3310229437.6399999</v>
      </c>
      <c r="O13" s="10">
        <v>6.52</v>
      </c>
      <c r="P13" s="10">
        <v>3737494764.3099999</v>
      </c>
      <c r="Q13" s="10">
        <v>10.878</v>
      </c>
      <c r="R13" s="10">
        <f t="shared" si="5"/>
        <v>-3957408.7593000005</v>
      </c>
      <c r="S13" s="10">
        <f t="shared" si="3"/>
        <v>3310229.4376400001</v>
      </c>
      <c r="T13" s="10">
        <f t="shared" si="4"/>
        <v>3737494.76431</v>
      </c>
    </row>
    <row r="14" spans="1:23">
      <c r="A14" s="2" t="s">
        <v>45</v>
      </c>
      <c r="B14" s="1">
        <v>1999.47183</v>
      </c>
      <c r="C14" s="10">
        <v>-28.25</v>
      </c>
      <c r="D14" s="10">
        <v>4.45</v>
      </c>
      <c r="E14" s="10">
        <v>-14.31</v>
      </c>
      <c r="F14" s="10">
        <v>2.351</v>
      </c>
      <c r="G14" s="10">
        <v>-17.149999999999999</v>
      </c>
      <c r="H14" s="10">
        <v>2.1360000000000001</v>
      </c>
      <c r="I14" s="10">
        <f t="shared" ref="I14" si="12">C14*0.001</f>
        <v>-2.8250000000000001E-2</v>
      </c>
      <c r="J14" s="10">
        <f t="shared" ref="J14" si="13">E14*0.001</f>
        <v>-1.4310000000000002E-2</v>
      </c>
      <c r="K14" s="10">
        <f t="shared" ref="K14" si="14">G14*0.001</f>
        <v>-1.7149999999999999E-2</v>
      </c>
      <c r="L14" s="10">
        <v>-3957408756.8899999</v>
      </c>
      <c r="M14" s="10">
        <v>3.2850000000000001</v>
      </c>
      <c r="N14" s="10">
        <v>3310229411.1799998</v>
      </c>
      <c r="O14" s="10">
        <v>2.234</v>
      </c>
      <c r="P14" s="10">
        <v>3737494777.3600001</v>
      </c>
      <c r="Q14" s="10">
        <v>3.7549999999999999</v>
      </c>
      <c r="R14" s="10">
        <f t="shared" si="5"/>
        <v>-3957408.7568899998</v>
      </c>
      <c r="S14" s="10">
        <f t="shared" si="3"/>
        <v>3310229.4111799998</v>
      </c>
      <c r="T14" s="10">
        <f t="shared" si="4"/>
        <v>3737494.7773600002</v>
      </c>
    </row>
    <row r="15" spans="1:23">
      <c r="A15" s="2" t="s">
        <v>46</v>
      </c>
      <c r="B15" s="1">
        <v>1999.4969699999999</v>
      </c>
      <c r="C15" s="10">
        <v>29.37</v>
      </c>
      <c r="D15" s="10">
        <v>9.8949999999999996</v>
      </c>
      <c r="E15" s="10">
        <v>4.68</v>
      </c>
      <c r="F15" s="10">
        <v>4.8109999999999999</v>
      </c>
      <c r="G15" s="10">
        <v>-14.48</v>
      </c>
      <c r="H15" s="10">
        <v>6.1219999999999999</v>
      </c>
      <c r="I15" s="10">
        <f t="shared" ref="I15" si="15">C15*0.001</f>
        <v>2.937E-2</v>
      </c>
      <c r="J15" s="10">
        <f t="shared" ref="J15" si="16">E15*0.001</f>
        <v>4.6800000000000001E-3</v>
      </c>
      <c r="K15" s="10">
        <f t="shared" ref="K15" si="17">G15*0.001</f>
        <v>-1.4480000000000002E-2</v>
      </c>
      <c r="L15" s="10">
        <v>-3957408803.6399999</v>
      </c>
      <c r="M15" s="10">
        <v>6.9960000000000004</v>
      </c>
      <c r="N15" s="10">
        <v>3310229425.6300001</v>
      </c>
      <c r="O15" s="10">
        <v>5.07</v>
      </c>
      <c r="P15" s="10">
        <v>3737494813.3299999</v>
      </c>
      <c r="Q15" s="10">
        <v>9.1590000000000007</v>
      </c>
      <c r="R15" s="10">
        <f t="shared" si="5"/>
        <v>-3957408.8036400001</v>
      </c>
      <c r="S15" s="10">
        <f t="shared" si="3"/>
        <v>3310229.42563</v>
      </c>
      <c r="T15" s="10">
        <f t="shared" si="4"/>
        <v>3737494.8133299998</v>
      </c>
    </row>
    <row r="16" spans="1:23">
      <c r="A16" s="2" t="s">
        <v>47</v>
      </c>
      <c r="B16" s="1">
        <v>1999.53251</v>
      </c>
      <c r="C16" s="10">
        <v>-17.66</v>
      </c>
      <c r="D16" s="10">
        <v>8.5920000000000005</v>
      </c>
      <c r="E16" s="10">
        <v>-11.66</v>
      </c>
      <c r="F16" s="10">
        <v>3.8730000000000002</v>
      </c>
      <c r="G16" s="10">
        <v>-8.51</v>
      </c>
      <c r="H16" s="10">
        <v>4.8280000000000003</v>
      </c>
      <c r="I16" s="10">
        <f t="shared" ref="I16" si="18">C16*0.001</f>
        <v>-1.7660000000000002E-2</v>
      </c>
      <c r="J16" s="10">
        <f t="shared" ref="J16" si="19">E16*0.001</f>
        <v>-1.166E-2</v>
      </c>
      <c r="K16" s="10">
        <f t="shared" ref="K16" si="20">G16*0.001</f>
        <v>-8.5100000000000002E-3</v>
      </c>
      <c r="L16" s="10">
        <v>-3957408761.3899999</v>
      </c>
      <c r="M16" s="10">
        <v>6.3120000000000003</v>
      </c>
      <c r="N16" s="10">
        <v>3310229411.73</v>
      </c>
      <c r="O16" s="10">
        <v>5.08</v>
      </c>
      <c r="P16" s="10">
        <v>3737494790.25</v>
      </c>
      <c r="Q16" s="10">
        <v>6.8179999999999996</v>
      </c>
      <c r="R16" s="10">
        <f t="shared" si="5"/>
        <v>-3957408.7613900001</v>
      </c>
      <c r="S16" s="10">
        <f t="shared" si="3"/>
        <v>3310229.4117300003</v>
      </c>
      <c r="T16" s="10">
        <f t="shared" si="4"/>
        <v>3737494.7902500001</v>
      </c>
    </row>
    <row r="17" spans="1:20">
      <c r="A17" s="2" t="s">
        <v>48</v>
      </c>
      <c r="B17" s="1">
        <v>1999.56699</v>
      </c>
      <c r="C17" s="10">
        <v>-4.7</v>
      </c>
      <c r="D17" s="10">
        <v>47.615000000000002</v>
      </c>
      <c r="E17" s="10">
        <v>-4.33</v>
      </c>
      <c r="F17" s="10">
        <v>17.754999999999999</v>
      </c>
      <c r="G17" s="10">
        <v>20.53</v>
      </c>
      <c r="H17" s="10">
        <v>19.934000000000001</v>
      </c>
      <c r="I17" s="10">
        <f t="shared" ref="I17" si="21">C17*0.001</f>
        <v>-4.7000000000000002E-3</v>
      </c>
      <c r="J17" s="10">
        <f t="shared" ref="J17" si="22">E17*0.001</f>
        <v>-4.3300000000000005E-3</v>
      </c>
      <c r="K17" s="10">
        <f t="shared" ref="K17" si="23">G17*0.001</f>
        <v>2.0530000000000003E-2</v>
      </c>
      <c r="L17" s="10">
        <v>-3957408761.0799999</v>
      </c>
      <c r="M17" s="10">
        <v>32.027000000000001</v>
      </c>
      <c r="N17" s="10">
        <v>3310229402.0500002</v>
      </c>
      <c r="O17" s="10">
        <v>32.018000000000001</v>
      </c>
      <c r="P17" s="10">
        <v>3737494821.1700001</v>
      </c>
      <c r="Q17" s="10">
        <v>30.478999999999999</v>
      </c>
      <c r="R17" s="10">
        <f t="shared" si="5"/>
        <v>-3957408.7610800001</v>
      </c>
      <c r="S17" s="10">
        <f t="shared" ref="S17" si="24">N17*0.001</f>
        <v>3310229.4020500001</v>
      </c>
      <c r="T17" s="10">
        <f t="shared" ref="T17" si="25">P17*0.001</f>
        <v>3737494.8211700004</v>
      </c>
    </row>
    <row r="18" spans="1:20">
      <c r="A18" s="2" t="s">
        <v>49</v>
      </c>
      <c r="B18" s="1">
        <v>1999.87327</v>
      </c>
      <c r="C18" s="10">
        <v>46.67</v>
      </c>
      <c r="D18" s="10">
        <v>12.914</v>
      </c>
      <c r="E18" s="10">
        <v>10.58</v>
      </c>
      <c r="F18" s="10">
        <v>2.306</v>
      </c>
      <c r="G18" s="10">
        <v>13.93</v>
      </c>
      <c r="H18" s="10">
        <v>3.1349999999999998</v>
      </c>
      <c r="I18" s="10">
        <f t="shared" ref="I18" si="26">C18*0.001</f>
        <v>4.6670000000000003E-2</v>
      </c>
      <c r="J18" s="10">
        <f t="shared" ref="J18" si="27">E18*0.001</f>
        <v>1.0580000000000001E-2</v>
      </c>
      <c r="K18" s="10">
        <f t="shared" ref="K18" si="28">G18*0.001</f>
        <v>1.393E-2</v>
      </c>
      <c r="L18" s="10">
        <v>-3957408806.1300001</v>
      </c>
      <c r="M18" s="10">
        <v>8.3800000000000008</v>
      </c>
      <c r="N18" s="10">
        <v>3310229421.5500002</v>
      </c>
      <c r="O18" s="10">
        <v>7.2089999999999996</v>
      </c>
      <c r="P18" s="10">
        <v>3737494844.4499998</v>
      </c>
      <c r="Q18" s="10">
        <v>7.7279999999999998</v>
      </c>
      <c r="R18" s="10">
        <f t="shared" si="5"/>
        <v>-3957408.8061300004</v>
      </c>
      <c r="S18" s="10">
        <f t="shared" ref="S18" si="29">N18*0.001</f>
        <v>3310229.4215500001</v>
      </c>
      <c r="T18" s="10">
        <f t="shared" ref="T18" si="30">P18*0.001</f>
        <v>3737494.8444499997</v>
      </c>
    </row>
    <row r="19" spans="1:20">
      <c r="A19" s="2" t="s">
        <v>50</v>
      </c>
      <c r="B19" s="1">
        <v>1999.8774800000001</v>
      </c>
      <c r="C19" s="10">
        <v>1.93</v>
      </c>
      <c r="D19" s="10">
        <v>8.7449999999999992</v>
      </c>
      <c r="E19" s="10">
        <v>2.95</v>
      </c>
      <c r="F19" s="10">
        <v>7.05</v>
      </c>
      <c r="G19" s="10">
        <v>-23.44</v>
      </c>
      <c r="H19" s="10">
        <v>6.335</v>
      </c>
      <c r="I19" s="10">
        <f t="shared" ref="I19" si="31">C19*0.001</f>
        <v>1.9300000000000001E-3</v>
      </c>
      <c r="J19" s="10">
        <f t="shared" ref="J19" si="32">E19*0.001</f>
        <v>2.9500000000000004E-3</v>
      </c>
      <c r="K19" s="10">
        <f t="shared" ref="K19" si="33">G19*0.001</f>
        <v>-2.3440000000000003E-2</v>
      </c>
      <c r="L19" s="10">
        <v>-3957408790.4099998</v>
      </c>
      <c r="M19" s="10">
        <v>6.6909999999999998</v>
      </c>
      <c r="N19" s="10">
        <v>3310229418.3699999</v>
      </c>
      <c r="O19" s="10">
        <v>5.6219999999999999</v>
      </c>
      <c r="P19" s="10">
        <v>3737494787.8699999</v>
      </c>
      <c r="Q19" s="10">
        <v>9.4830000000000005</v>
      </c>
      <c r="R19" s="10">
        <f t="shared" si="5"/>
        <v>-3957408.7904099999</v>
      </c>
      <c r="S19" s="10">
        <f t="shared" ref="S19" si="34">N19*0.001</f>
        <v>3310229.4183700001</v>
      </c>
      <c r="T19" s="10">
        <f t="shared" ref="T19" si="35">P19*0.001</f>
        <v>3737494.7878700001</v>
      </c>
    </row>
    <row r="20" spans="1:20">
      <c r="A20" s="2" t="s">
        <v>51</v>
      </c>
      <c r="B20" s="1">
        <v>1999.9158</v>
      </c>
      <c r="C20" s="10">
        <v>1.64</v>
      </c>
      <c r="D20" s="10">
        <v>11.427</v>
      </c>
      <c r="E20" s="10">
        <v>0.78</v>
      </c>
      <c r="F20" s="10">
        <v>6.8330000000000002</v>
      </c>
      <c r="G20" s="10">
        <v>-27.28</v>
      </c>
      <c r="H20" s="10">
        <v>6.7</v>
      </c>
      <c r="I20" s="10">
        <f t="shared" ref="I20" si="36">C20*0.001</f>
        <v>1.64E-3</v>
      </c>
      <c r="J20" s="10">
        <f t="shared" ref="J20" si="37">E20*0.001</f>
        <v>7.8000000000000009E-4</v>
      </c>
      <c r="K20" s="10">
        <f t="shared" ref="K20" si="38">G20*0.001</f>
        <v>-2.7280000000000002E-2</v>
      </c>
      <c r="L20" s="10">
        <v>-3957408790.6500001</v>
      </c>
      <c r="M20" s="10">
        <v>8.1989999999999998</v>
      </c>
      <c r="N20" s="10">
        <v>3310229421.5599999</v>
      </c>
      <c r="O20" s="10">
        <v>6.4169999999999998</v>
      </c>
      <c r="P20" s="10">
        <v>3737494784.3899999</v>
      </c>
      <c r="Q20" s="10">
        <v>10.666</v>
      </c>
      <c r="R20" s="10">
        <f t="shared" si="5"/>
        <v>-3957408.7906500003</v>
      </c>
      <c r="S20" s="10">
        <f t="shared" ref="S20" si="39">N20*0.001</f>
        <v>3310229.4215600002</v>
      </c>
      <c r="T20" s="10">
        <f t="shared" ref="T20" si="40">P20*0.001</f>
        <v>3737494.7843900002</v>
      </c>
    </row>
    <row r="21" spans="1:20">
      <c r="A21" s="2" t="s">
        <v>52</v>
      </c>
      <c r="B21" s="1">
        <v>1999.9541400000001</v>
      </c>
      <c r="C21" s="10">
        <v>-0.72</v>
      </c>
      <c r="D21" s="10">
        <v>5.7060000000000004</v>
      </c>
      <c r="E21" s="10">
        <v>-16.350000000000001</v>
      </c>
      <c r="F21" s="10">
        <v>4.8869999999999996</v>
      </c>
      <c r="G21" s="10">
        <v>-22.59</v>
      </c>
      <c r="H21" s="10">
        <v>3.843</v>
      </c>
      <c r="I21" s="10">
        <f t="shared" ref="I21" si="41">C21*0.001</f>
        <v>-7.1999999999999994E-4</v>
      </c>
      <c r="J21" s="10">
        <f t="shared" ref="J21" si="42">E21*0.001</f>
        <v>-1.6350000000000003E-2</v>
      </c>
      <c r="K21" s="10">
        <f t="shared" ref="K21" si="43">G21*0.001</f>
        <v>-2.2589999999999999E-2</v>
      </c>
      <c r="L21" s="10">
        <v>-3957408776.1700001</v>
      </c>
      <c r="M21" s="10">
        <v>4.4829999999999997</v>
      </c>
      <c r="N21" s="10">
        <v>3310229431.9200001</v>
      </c>
      <c r="O21" s="10">
        <v>4.1840000000000002</v>
      </c>
      <c r="P21" s="10">
        <v>3737494786.5799999</v>
      </c>
      <c r="Q21" s="10">
        <v>5.798</v>
      </c>
      <c r="R21" s="10">
        <f t="shared" si="5"/>
        <v>-3957408.77617</v>
      </c>
      <c r="S21" s="10">
        <f t="shared" ref="S21" si="44">N21*0.001</f>
        <v>3310229.4319200004</v>
      </c>
      <c r="T21" s="10">
        <f t="shared" ref="T21" si="45">P21*0.001</f>
        <v>3737494.7865800001</v>
      </c>
    </row>
    <row r="22" spans="1:20">
      <c r="A22" s="2" t="s">
        <v>53</v>
      </c>
      <c r="B22" s="1">
        <v>1999.97012</v>
      </c>
      <c r="C22" s="10">
        <v>-7.27</v>
      </c>
      <c r="D22" s="10">
        <v>5.2080000000000002</v>
      </c>
      <c r="E22" s="10">
        <v>-13.51</v>
      </c>
      <c r="F22" s="10">
        <v>2.7069999999999999</v>
      </c>
      <c r="G22" s="10">
        <v>-7.74</v>
      </c>
      <c r="H22" s="10">
        <v>2.1349999999999998</v>
      </c>
      <c r="I22" s="10">
        <f t="shared" ref="I22:I24" si="46">C22*0.001</f>
        <v>-7.2699999999999996E-3</v>
      </c>
      <c r="J22" s="10">
        <f t="shared" ref="J22:J24" si="47">E22*0.001</f>
        <v>-1.3509999999999999E-2</v>
      </c>
      <c r="K22" s="10">
        <f t="shared" ref="K22:K24" si="48">G22*0.001</f>
        <v>-7.7400000000000004E-3</v>
      </c>
      <c r="L22" s="10">
        <v>-3957408767.25</v>
      </c>
      <c r="M22" s="10">
        <v>3.7839999999999998</v>
      </c>
      <c r="N22" s="10">
        <v>3310229420.8299999</v>
      </c>
      <c r="O22" s="10">
        <v>2.6019999999999999</v>
      </c>
      <c r="P22" s="10">
        <v>3737494794.6399999</v>
      </c>
      <c r="Q22" s="10">
        <v>4.234</v>
      </c>
      <c r="R22" s="10">
        <f t="shared" si="5"/>
        <v>-3957408.76725</v>
      </c>
      <c r="S22" s="10">
        <f t="shared" ref="S22:S24" si="49">N22*0.001</f>
        <v>3310229.4208300002</v>
      </c>
      <c r="T22" s="10">
        <f t="shared" ref="T22:T24" si="50">P22*0.001</f>
        <v>3737494.79464</v>
      </c>
    </row>
    <row r="23" spans="1:20">
      <c r="A23" s="2" t="s">
        <v>54</v>
      </c>
      <c r="B23" s="1">
        <v>2000.03081</v>
      </c>
      <c r="C23" s="10">
        <v>6.18</v>
      </c>
      <c r="D23" s="10">
        <v>14.117000000000001</v>
      </c>
      <c r="E23" s="10">
        <v>-26.79</v>
      </c>
      <c r="F23" s="10">
        <v>12.157999999999999</v>
      </c>
      <c r="G23" s="10">
        <v>-14.11</v>
      </c>
      <c r="H23" s="10">
        <v>11.202999999999999</v>
      </c>
      <c r="I23" s="10">
        <f t="shared" si="46"/>
        <v>6.1799999999999997E-3</v>
      </c>
      <c r="J23" s="10">
        <f t="shared" si="47"/>
        <v>-2.6790000000000001E-2</v>
      </c>
      <c r="K23" s="10">
        <f t="shared" si="48"/>
        <v>-1.4109999999999999E-2</v>
      </c>
      <c r="L23" s="10">
        <v>-3957408770.0799999</v>
      </c>
      <c r="M23" s="10">
        <v>10.991</v>
      </c>
      <c r="N23" s="10">
        <v>3310229440.7600002</v>
      </c>
      <c r="O23" s="10">
        <v>8.9009999999999998</v>
      </c>
      <c r="P23" s="10">
        <v>3737494797.0900002</v>
      </c>
      <c r="Q23" s="10">
        <v>16.510000000000002</v>
      </c>
      <c r="R23" s="10">
        <f t="shared" si="5"/>
        <v>-3957408.7700800002</v>
      </c>
      <c r="S23" s="10">
        <f t="shared" si="49"/>
        <v>3310229.4407600001</v>
      </c>
      <c r="T23" s="10">
        <f t="shared" si="50"/>
        <v>3737494.79709</v>
      </c>
    </row>
    <row r="24" spans="1:20">
      <c r="A24" s="2" t="s">
        <v>55</v>
      </c>
      <c r="B24" s="1">
        <v>2000.04997</v>
      </c>
      <c r="C24" s="10">
        <v>2.59</v>
      </c>
      <c r="D24" s="10">
        <v>9.3409999999999993</v>
      </c>
      <c r="E24" s="10">
        <v>-10.24</v>
      </c>
      <c r="F24" s="10">
        <v>4.1769999999999996</v>
      </c>
      <c r="G24" s="10">
        <v>-9.0399999999999991</v>
      </c>
      <c r="H24" s="10">
        <v>5.3310000000000004</v>
      </c>
      <c r="I24" s="10">
        <f t="shared" si="46"/>
        <v>2.5899999999999999E-3</v>
      </c>
      <c r="J24" s="10">
        <f t="shared" si="47"/>
        <v>-1.0240000000000001E-2</v>
      </c>
      <c r="K24" s="10">
        <f t="shared" si="48"/>
        <v>-9.0399999999999994E-3</v>
      </c>
      <c r="L24" s="10">
        <v>-3957408776.23</v>
      </c>
      <c r="M24" s="10">
        <v>6.282</v>
      </c>
      <c r="N24" s="10">
        <v>3310229424.3899999</v>
      </c>
      <c r="O24" s="10">
        <v>4.2039999999999997</v>
      </c>
      <c r="P24" s="10">
        <v>3737494798.96</v>
      </c>
      <c r="Q24" s="10">
        <v>8.7170000000000005</v>
      </c>
      <c r="R24" s="10">
        <f t="shared" si="5"/>
        <v>-3957408.77623</v>
      </c>
      <c r="S24" s="10">
        <f t="shared" si="49"/>
        <v>3310229.4243899998</v>
      </c>
      <c r="T24" s="10">
        <f t="shared" si="50"/>
        <v>3737494.7989600003</v>
      </c>
    </row>
    <row r="25" spans="1:20">
      <c r="A25" s="2" t="s">
        <v>56</v>
      </c>
      <c r="B25" s="1">
        <v>2000.0691300000001</v>
      </c>
      <c r="C25" s="10">
        <v>-5.62</v>
      </c>
      <c r="D25" s="10">
        <v>9.7270000000000003</v>
      </c>
      <c r="E25" s="10">
        <v>-19.64</v>
      </c>
      <c r="F25" s="10">
        <v>7.3780000000000001</v>
      </c>
      <c r="G25" s="10">
        <v>-22.27</v>
      </c>
      <c r="H25" s="10">
        <v>6.6150000000000002</v>
      </c>
      <c r="I25" s="10">
        <f t="shared" ref="I25:I27" si="51">C25*0.001</f>
        <v>-5.62E-3</v>
      </c>
      <c r="J25" s="10">
        <f t="shared" ref="J25:J27" si="52">E25*0.001</f>
        <v>-1.9640000000000001E-2</v>
      </c>
      <c r="K25" s="10">
        <f t="shared" ref="K25:K27" si="53">G25*0.001</f>
        <v>-2.2270000000000002E-2</v>
      </c>
      <c r="L25" s="10">
        <v>-3957408771.1300001</v>
      </c>
      <c r="M25" s="10">
        <v>7.2720000000000002</v>
      </c>
      <c r="N25" s="10">
        <v>3310229432.4699998</v>
      </c>
      <c r="O25" s="10">
        <v>6.3040000000000003</v>
      </c>
      <c r="P25" s="10">
        <v>3737494783.3299999</v>
      </c>
      <c r="Q25" s="10">
        <v>10.01</v>
      </c>
      <c r="R25" s="10">
        <f t="shared" si="5"/>
        <v>-3957408.7711300002</v>
      </c>
      <c r="S25" s="10">
        <f t="shared" ref="S25:S27" si="54">N25*0.001</f>
        <v>3310229.4324699999</v>
      </c>
      <c r="T25" s="10">
        <f t="shared" ref="T25:T27" si="55">P25*0.001</f>
        <v>3737494.78333</v>
      </c>
    </row>
    <row r="26" spans="1:20">
      <c r="A26" s="2" t="s">
        <v>57</v>
      </c>
      <c r="B26" s="1">
        <v>2000.0850700000001</v>
      </c>
      <c r="C26" s="10">
        <v>-9.15</v>
      </c>
      <c r="D26" s="10">
        <v>4.0460000000000003</v>
      </c>
      <c r="E26" s="10">
        <v>-2.91</v>
      </c>
      <c r="F26" s="10">
        <v>2.7930000000000001</v>
      </c>
      <c r="G26" s="10">
        <v>-4.29</v>
      </c>
      <c r="H26" s="10">
        <v>2.6509999999999998</v>
      </c>
      <c r="I26" s="10">
        <f t="shared" si="51"/>
        <v>-9.1500000000000001E-3</v>
      </c>
      <c r="J26" s="10">
        <f t="shared" si="52"/>
        <v>-2.9100000000000003E-3</v>
      </c>
      <c r="K26" s="10">
        <f t="shared" si="53"/>
        <v>-4.2900000000000004E-3</v>
      </c>
      <c r="L26" s="10">
        <v>-3957408771.5900002</v>
      </c>
      <c r="M26" s="10">
        <v>3.0760000000000001</v>
      </c>
      <c r="N26" s="10">
        <v>3310229411.0999999</v>
      </c>
      <c r="O26" s="10">
        <v>1.867</v>
      </c>
      <c r="P26" s="10">
        <v>3737494795.6999998</v>
      </c>
      <c r="Q26" s="10">
        <v>4.2720000000000002</v>
      </c>
      <c r="R26" s="10">
        <f t="shared" si="5"/>
        <v>-3957408.77159</v>
      </c>
      <c r="S26" s="10">
        <f t="shared" si="54"/>
        <v>3310229.4111000001</v>
      </c>
      <c r="T26" s="10">
        <f t="shared" si="55"/>
        <v>3737494.7956999997</v>
      </c>
    </row>
    <row r="27" spans="1:20">
      <c r="A27" s="2" t="s">
        <v>58</v>
      </c>
      <c r="B27" s="1">
        <v>2000.09013</v>
      </c>
      <c r="C27" s="10">
        <v>-1.49</v>
      </c>
      <c r="D27" s="10">
        <v>27.547000000000001</v>
      </c>
      <c r="E27" s="10">
        <v>-55.64</v>
      </c>
      <c r="F27" s="10">
        <v>30.715</v>
      </c>
      <c r="G27" s="10">
        <v>-5.62</v>
      </c>
      <c r="H27" s="10">
        <v>21.728000000000002</v>
      </c>
      <c r="I27" s="10">
        <f t="shared" si="51"/>
        <v>-1.49E-3</v>
      </c>
      <c r="J27" s="10">
        <f t="shared" si="52"/>
        <v>-5.5640000000000002E-2</v>
      </c>
      <c r="K27" s="10">
        <f t="shared" si="53"/>
        <v>-5.62E-3</v>
      </c>
      <c r="L27" s="10">
        <v>-3957408743.1100001</v>
      </c>
      <c r="M27" s="10">
        <v>22.91</v>
      </c>
      <c r="N27" s="10">
        <v>3310229456.04</v>
      </c>
      <c r="O27" s="10">
        <v>38.494</v>
      </c>
      <c r="P27" s="10">
        <v>3737494799.1100001</v>
      </c>
      <c r="Q27" s="10">
        <v>12.949</v>
      </c>
      <c r="R27" s="10">
        <f t="shared" si="5"/>
        <v>-3957408.7431100002</v>
      </c>
      <c r="S27" s="10">
        <f t="shared" si="54"/>
        <v>3310229.4560400001</v>
      </c>
      <c r="T27" s="10">
        <f t="shared" si="55"/>
        <v>3737494.79911</v>
      </c>
    </row>
    <row r="28" spans="1:20">
      <c r="A28" s="2" t="s">
        <v>59</v>
      </c>
      <c r="B28" s="1">
        <v>2000.1074599999999</v>
      </c>
      <c r="C28" s="10">
        <v>-5.23</v>
      </c>
      <c r="D28" s="10">
        <v>9.3249999999999993</v>
      </c>
      <c r="E28" s="10">
        <v>-1.1000000000000001</v>
      </c>
      <c r="F28" s="10">
        <v>7.1539999999999999</v>
      </c>
      <c r="G28" s="10">
        <v>-8.75</v>
      </c>
      <c r="H28" s="10">
        <v>6.4989999999999997</v>
      </c>
      <c r="I28" s="10">
        <f t="shared" ref="I28" si="56">C28*0.001</f>
        <v>-5.2300000000000003E-3</v>
      </c>
      <c r="J28" s="10">
        <f t="shared" ref="J28" si="57">E28*0.001</f>
        <v>-1.1000000000000001E-3</v>
      </c>
      <c r="K28" s="10">
        <f t="shared" ref="K28" si="58">G28*0.001</f>
        <v>-8.7500000000000008E-3</v>
      </c>
      <c r="L28" s="10">
        <v>-3957408777.2399998</v>
      </c>
      <c r="M28" s="10">
        <v>7.1310000000000002</v>
      </c>
      <c r="N28" s="10">
        <v>3310229413.5599999</v>
      </c>
      <c r="O28" s="10">
        <v>5.8090000000000002</v>
      </c>
      <c r="P28" s="10">
        <v>3737494794.2800002</v>
      </c>
      <c r="Q28" s="10">
        <v>9.7870000000000008</v>
      </c>
      <c r="R28" s="10">
        <f t="shared" si="5"/>
        <v>-3957408.7772399997</v>
      </c>
      <c r="S28" s="10">
        <f t="shared" ref="S28" si="59">N28*0.001</f>
        <v>3310229.4135599998</v>
      </c>
      <c r="T28" s="10">
        <f t="shared" ref="T28" si="60">P28*0.001</f>
        <v>3737494.7942800005</v>
      </c>
    </row>
    <row r="29" spans="1:20">
      <c r="A29" s="2" t="s">
        <v>60</v>
      </c>
      <c r="B29" s="1">
        <v>2000.16074</v>
      </c>
      <c r="C29" s="10">
        <v>2.4900000000000002</v>
      </c>
      <c r="D29" s="10">
        <v>4.343</v>
      </c>
      <c r="E29" s="10">
        <v>19.11</v>
      </c>
      <c r="F29" s="10">
        <v>1.5409999999999999</v>
      </c>
      <c r="G29" s="10">
        <v>30.63</v>
      </c>
      <c r="H29" s="10">
        <v>1.5569999999999999</v>
      </c>
      <c r="I29" s="10">
        <f t="shared" ref="I29" si="61">C29*0.001</f>
        <v>2.4900000000000005E-3</v>
      </c>
      <c r="J29" s="10">
        <f t="shared" ref="J29" si="62">E29*0.001</f>
        <v>1.9109999999999999E-2</v>
      </c>
      <c r="K29" s="10">
        <f t="shared" ref="K29" si="63">G29*0.001</f>
        <v>3.0630000000000001E-2</v>
      </c>
      <c r="L29" s="10">
        <v>-3957408777.3099999</v>
      </c>
      <c r="M29" s="10">
        <v>2.8479999999999999</v>
      </c>
      <c r="N29" s="10">
        <v>3310229387.4899998</v>
      </c>
      <c r="O29" s="10">
        <v>2.95</v>
      </c>
      <c r="P29" s="10">
        <v>3737494830.3600001</v>
      </c>
      <c r="Q29" s="10">
        <v>2.6160000000000001</v>
      </c>
      <c r="R29" s="10">
        <f t="shared" ref="R29" si="64">L29*0.001</f>
        <v>-3957408.7773099998</v>
      </c>
      <c r="S29" s="10">
        <f t="shared" ref="S29" si="65">N29*0.001</f>
        <v>3310229.3874899996</v>
      </c>
      <c r="T29" s="10">
        <f t="shared" ref="T29" si="66">P29*0.001</f>
        <v>3737494.83036</v>
      </c>
    </row>
    <row r="30" spans="1:20">
      <c r="A30" s="2" t="s">
        <v>61</v>
      </c>
      <c r="B30" s="1">
        <v>2000.1799100000001</v>
      </c>
      <c r="C30" s="10">
        <v>11.75</v>
      </c>
      <c r="D30" s="10">
        <v>7.5620000000000003</v>
      </c>
      <c r="E30" s="10">
        <v>4.71</v>
      </c>
      <c r="F30" s="10">
        <v>1.97</v>
      </c>
      <c r="G30" s="10">
        <v>8.0299999999999994</v>
      </c>
      <c r="H30" s="10">
        <v>0.77700000000000002</v>
      </c>
      <c r="I30" s="10">
        <f t="shared" ref="I30:I31" si="67">C30*0.001</f>
        <v>1.175E-2</v>
      </c>
      <c r="J30" s="10">
        <f t="shared" ref="J30:J31" si="68">E30*0.001</f>
        <v>4.7099999999999998E-3</v>
      </c>
      <c r="K30" s="10">
        <f t="shared" ref="K30:K31" si="69">G30*0.001</f>
        <v>8.0299999999999989E-3</v>
      </c>
      <c r="L30" s="10">
        <v>-3957408784.0599999</v>
      </c>
      <c r="M30" s="10">
        <v>4.9210000000000003</v>
      </c>
      <c r="N30" s="10">
        <v>3310229411.9899998</v>
      </c>
      <c r="O30" s="10">
        <v>4.2270000000000003</v>
      </c>
      <c r="P30" s="10">
        <v>3737494817.4499998</v>
      </c>
      <c r="Q30" s="10">
        <v>4.4249999999999998</v>
      </c>
      <c r="R30" s="10">
        <f t="shared" ref="R30:R31" si="70">L30*0.001</f>
        <v>-3957408.78406</v>
      </c>
      <c r="S30" s="10">
        <f t="shared" ref="S30:S31" si="71">N30*0.001</f>
        <v>3310229.4119899999</v>
      </c>
      <c r="T30" s="10">
        <f t="shared" ref="T30:T31" si="72">P30*0.001</f>
        <v>3737494.81745</v>
      </c>
    </row>
    <row r="31" spans="1:20">
      <c r="A31" s="2" t="s">
        <v>62</v>
      </c>
      <c r="B31" s="1">
        <v>2000.2000800000001</v>
      </c>
      <c r="C31" s="10">
        <v>-19.97</v>
      </c>
      <c r="D31" s="10">
        <v>4.3230000000000004</v>
      </c>
      <c r="E31" s="10">
        <v>-7.58</v>
      </c>
      <c r="F31" s="10">
        <v>2.5649999999999999</v>
      </c>
      <c r="G31" s="10">
        <v>-12.6</v>
      </c>
      <c r="H31" s="10">
        <v>2.5449999999999999</v>
      </c>
      <c r="I31" s="10">
        <f t="shared" si="67"/>
        <v>-1.9969999999999998E-2</v>
      </c>
      <c r="J31" s="10">
        <f t="shared" si="68"/>
        <v>-7.5799999999999999E-3</v>
      </c>
      <c r="K31" s="10">
        <f t="shared" si="69"/>
        <v>-1.26E-2</v>
      </c>
      <c r="L31" s="10">
        <v>-3957408765.8899999</v>
      </c>
      <c r="M31" s="10">
        <v>3.1779999999999999</v>
      </c>
      <c r="N31" s="10">
        <v>3310229412.9000001</v>
      </c>
      <c r="O31" s="10">
        <v>2.004</v>
      </c>
      <c r="P31" s="10">
        <v>3737494781.98</v>
      </c>
      <c r="Q31" s="10">
        <v>4.1989999999999998</v>
      </c>
      <c r="R31" s="10">
        <f t="shared" si="70"/>
        <v>-3957408.7658899999</v>
      </c>
      <c r="S31" s="10">
        <f t="shared" si="71"/>
        <v>3310229.4129000003</v>
      </c>
      <c r="T31" s="10">
        <f t="shared" si="72"/>
        <v>3737494.78198</v>
      </c>
    </row>
    <row r="32" spans="1:20">
      <c r="A32" s="2" t="s">
        <v>63</v>
      </c>
      <c r="B32" s="1">
        <v>2000.22245</v>
      </c>
      <c r="C32" s="10">
        <v>-5.57</v>
      </c>
      <c r="D32" s="10">
        <v>5.1120000000000001</v>
      </c>
      <c r="E32" s="10">
        <v>-5</v>
      </c>
      <c r="F32" s="10">
        <v>2.9940000000000002</v>
      </c>
      <c r="G32" s="10">
        <v>-7.02</v>
      </c>
      <c r="H32" s="10">
        <v>3.1219999999999999</v>
      </c>
      <c r="I32" s="10">
        <f t="shared" ref="I32:I95" si="73">C32*0.001</f>
        <v>-5.5700000000000003E-3</v>
      </c>
      <c r="J32" s="10">
        <f t="shared" ref="J32:J95" si="74">E32*0.001</f>
        <v>-5.0000000000000001E-3</v>
      </c>
      <c r="K32" s="10">
        <f t="shared" ref="K32:K95" si="75">G32*0.001</f>
        <v>-7.0199999999999993E-3</v>
      </c>
      <c r="L32" s="10">
        <v>-3957408774</v>
      </c>
      <c r="M32" s="10">
        <v>4.1829999999999998</v>
      </c>
      <c r="N32" s="10">
        <v>3310229416.4000001</v>
      </c>
      <c r="O32" s="10">
        <v>3.1139999999999999</v>
      </c>
      <c r="P32" s="10">
        <v>3737494794.8499999</v>
      </c>
      <c r="Q32" s="10">
        <v>4.2009999999999996</v>
      </c>
      <c r="R32" s="10">
        <f t="shared" ref="R32:R95" si="76">L32*0.001</f>
        <v>-3957408.7740000002</v>
      </c>
      <c r="S32" s="10">
        <f t="shared" ref="S32:S95" si="77">N32*0.001</f>
        <v>3310229.4164</v>
      </c>
      <c r="T32" s="10">
        <f t="shared" ref="T32:T95" si="78">P32*0.001</f>
        <v>3737494.7948500002</v>
      </c>
    </row>
    <row r="33" spans="1:20">
      <c r="A33" s="2" t="s">
        <v>64</v>
      </c>
      <c r="B33" s="1">
        <v>2000.2991</v>
      </c>
      <c r="C33" s="10">
        <v>19.78</v>
      </c>
      <c r="D33" s="10">
        <v>5.0289999999999999</v>
      </c>
      <c r="E33" s="10">
        <v>0.44</v>
      </c>
      <c r="F33" s="10">
        <v>3.0270000000000001</v>
      </c>
      <c r="G33" s="10">
        <v>-9.57</v>
      </c>
      <c r="H33" s="10">
        <v>3.1539999999999999</v>
      </c>
      <c r="I33" s="10">
        <f t="shared" si="73"/>
        <v>1.9780000000000002E-2</v>
      </c>
      <c r="J33" s="10">
        <f t="shared" si="74"/>
        <v>4.4000000000000002E-4</v>
      </c>
      <c r="K33" s="10">
        <f t="shared" si="75"/>
        <v>-9.5700000000000004E-3</v>
      </c>
      <c r="L33" s="10">
        <v>-3957408794.52</v>
      </c>
      <c r="M33" s="10">
        <v>3.9750000000000001</v>
      </c>
      <c r="N33" s="10">
        <v>3310229426.7800002</v>
      </c>
      <c r="O33" s="10">
        <v>3.0009999999999999</v>
      </c>
      <c r="P33" s="10">
        <v>3737494807.3200002</v>
      </c>
      <c r="Q33" s="10">
        <v>4.4260000000000002</v>
      </c>
      <c r="R33" s="10">
        <f t="shared" si="76"/>
        <v>-3957408.79452</v>
      </c>
      <c r="S33" s="10">
        <f t="shared" si="77"/>
        <v>3310229.4267800003</v>
      </c>
      <c r="T33" s="10">
        <f t="shared" si="78"/>
        <v>3737494.8073200001</v>
      </c>
    </row>
    <row r="34" spans="1:20">
      <c r="A34" s="2" t="s">
        <v>65</v>
      </c>
      <c r="B34" s="1">
        <v>2000.3593900000001</v>
      </c>
      <c r="C34" s="10">
        <v>13.54</v>
      </c>
      <c r="D34" s="10">
        <v>19.026</v>
      </c>
      <c r="E34" s="10">
        <v>-31.78</v>
      </c>
      <c r="F34" s="10">
        <v>11.526999999999999</v>
      </c>
      <c r="G34" s="10">
        <v>-7.47</v>
      </c>
      <c r="H34" s="10">
        <v>14.331</v>
      </c>
      <c r="I34" s="10">
        <f t="shared" si="73"/>
        <v>1.354E-2</v>
      </c>
      <c r="J34" s="10">
        <f t="shared" si="74"/>
        <v>-3.1780000000000003E-2</v>
      </c>
      <c r="K34" s="10">
        <f t="shared" si="75"/>
        <v>-7.4700000000000001E-3</v>
      </c>
      <c r="L34" s="10">
        <v>-3957408769.1700001</v>
      </c>
      <c r="M34" s="10">
        <v>10.622999999999999</v>
      </c>
      <c r="N34" s="10">
        <v>3310229447.8299999</v>
      </c>
      <c r="O34" s="10">
        <v>9.8140000000000001</v>
      </c>
      <c r="P34" s="10">
        <v>3737494805.0100002</v>
      </c>
      <c r="Q34" s="10">
        <v>22.16</v>
      </c>
      <c r="R34" s="10">
        <f t="shared" si="76"/>
        <v>-3957408.7691700002</v>
      </c>
      <c r="S34" s="10">
        <f t="shared" si="77"/>
        <v>3310229.44783</v>
      </c>
      <c r="T34" s="10">
        <f t="shared" si="78"/>
        <v>3737494.8050100002</v>
      </c>
    </row>
    <row r="35" spans="1:20">
      <c r="A35" s="2" t="s">
        <v>66</v>
      </c>
      <c r="B35" s="1">
        <v>2000.39175</v>
      </c>
      <c r="C35" s="10">
        <v>2.68</v>
      </c>
      <c r="D35" s="10">
        <v>19.846</v>
      </c>
      <c r="E35" s="10">
        <v>-40.53</v>
      </c>
      <c r="F35" s="10">
        <v>4.7290000000000001</v>
      </c>
      <c r="G35" s="10">
        <v>-33.69</v>
      </c>
      <c r="H35" s="10">
        <v>6.4829999999999997</v>
      </c>
      <c r="I35" s="10">
        <f t="shared" si="73"/>
        <v>2.6800000000000001E-3</v>
      </c>
      <c r="J35" s="10">
        <f t="shared" si="74"/>
        <v>-4.0530000000000004E-2</v>
      </c>
      <c r="K35" s="10">
        <f t="shared" si="75"/>
        <v>-3.3689999999999998E-2</v>
      </c>
      <c r="L35" s="10">
        <v>-3957408768.7399998</v>
      </c>
      <c r="M35" s="10">
        <v>11.468999999999999</v>
      </c>
      <c r="N35" s="10">
        <v>3310229459.0100002</v>
      </c>
      <c r="O35" s="10">
        <v>9.0869999999999997</v>
      </c>
      <c r="P35" s="10">
        <v>3737494777.2600002</v>
      </c>
      <c r="Q35" s="10">
        <v>15.625</v>
      </c>
      <c r="R35" s="10">
        <f t="shared" si="76"/>
        <v>-3957408.7687399997</v>
      </c>
      <c r="S35" s="10">
        <f t="shared" si="77"/>
        <v>3310229.4590100003</v>
      </c>
      <c r="T35" s="10">
        <f t="shared" si="78"/>
        <v>3737494.7772600004</v>
      </c>
    </row>
    <row r="36" spans="1:20">
      <c r="A36" s="2" t="s">
        <v>67</v>
      </c>
      <c r="B36" s="1">
        <v>2000.43806</v>
      </c>
      <c r="C36" s="10">
        <v>9.7799999999999994</v>
      </c>
      <c r="D36" s="10">
        <v>967.63099999999997</v>
      </c>
      <c r="E36" s="10">
        <v>-3.88</v>
      </c>
      <c r="F36" s="10">
        <v>478.476</v>
      </c>
      <c r="G36" s="10">
        <v>-29.35</v>
      </c>
      <c r="H36" s="10">
        <v>240.98099999999999</v>
      </c>
      <c r="I36" s="10">
        <f t="shared" si="73"/>
        <v>9.7799999999999988E-3</v>
      </c>
      <c r="J36" s="10">
        <f t="shared" si="74"/>
        <v>-3.8799999999999998E-3</v>
      </c>
      <c r="K36" s="10">
        <f t="shared" si="75"/>
        <v>-2.9350000000000001E-2</v>
      </c>
      <c r="L36" s="10">
        <v>-3957408794.8000002</v>
      </c>
      <c r="M36" s="10">
        <v>797.80499999999995</v>
      </c>
      <c r="N36" s="10">
        <v>3310229433.2199998</v>
      </c>
      <c r="O36" s="10">
        <v>43.9</v>
      </c>
      <c r="P36" s="10">
        <v>3737494784.6999998</v>
      </c>
      <c r="Q36" s="10">
        <v>764.78800000000001</v>
      </c>
      <c r="R36" s="10">
        <f t="shared" si="76"/>
        <v>-3957408.7948000003</v>
      </c>
      <c r="S36" s="10">
        <f t="shared" si="77"/>
        <v>3310229.43322</v>
      </c>
      <c r="T36" s="10">
        <f t="shared" si="78"/>
        <v>3737494.7846999997</v>
      </c>
    </row>
    <row r="37" spans="1:20">
      <c r="A37" s="2" t="s">
        <v>68</v>
      </c>
      <c r="B37" s="1">
        <v>2000.4509499999999</v>
      </c>
      <c r="C37" s="10">
        <v>7.85</v>
      </c>
      <c r="D37" s="10">
        <v>5.8460000000000001</v>
      </c>
      <c r="E37" s="10">
        <v>8.2899999999999991</v>
      </c>
      <c r="F37" s="10">
        <v>1.323</v>
      </c>
      <c r="G37" s="10">
        <v>8.43</v>
      </c>
      <c r="H37" s="10">
        <v>1.71</v>
      </c>
      <c r="I37" s="10">
        <f t="shared" si="73"/>
        <v>7.8499999999999993E-3</v>
      </c>
      <c r="J37" s="10">
        <f t="shared" si="74"/>
        <v>8.2899999999999988E-3</v>
      </c>
      <c r="K37" s="10">
        <f t="shared" si="75"/>
        <v>8.43E-3</v>
      </c>
      <c r="L37" s="10">
        <v>-3957408784.3600001</v>
      </c>
      <c r="M37" s="10">
        <v>3.9119999999999999</v>
      </c>
      <c r="N37" s="10">
        <v>3310229408.6700001</v>
      </c>
      <c r="O37" s="10">
        <v>3.302</v>
      </c>
      <c r="P37" s="10">
        <v>3737494814.0100002</v>
      </c>
      <c r="Q37" s="10">
        <v>3.5550000000000002</v>
      </c>
      <c r="R37" s="10">
        <f t="shared" si="76"/>
        <v>-3957408.7843600004</v>
      </c>
      <c r="S37" s="10">
        <f t="shared" si="77"/>
        <v>3310229.4086700003</v>
      </c>
      <c r="T37" s="10">
        <f t="shared" si="78"/>
        <v>3737494.8140100003</v>
      </c>
    </row>
    <row r="38" spans="1:20">
      <c r="A38" s="2" t="s">
        <v>69</v>
      </c>
      <c r="B38" s="1">
        <v>2000.47011</v>
      </c>
      <c r="C38" s="10">
        <v>18.579999999999998</v>
      </c>
      <c r="D38" s="10">
        <v>10.779</v>
      </c>
      <c r="E38" s="10">
        <v>18.68</v>
      </c>
      <c r="F38" s="10">
        <v>3.2240000000000002</v>
      </c>
      <c r="G38" s="10">
        <v>-0.46</v>
      </c>
      <c r="H38" s="10">
        <v>2.9140000000000001</v>
      </c>
      <c r="I38" s="10">
        <f t="shared" si="73"/>
        <v>1.8579999999999999E-2</v>
      </c>
      <c r="J38" s="10">
        <f t="shared" si="74"/>
        <v>1.8679999999999999E-2</v>
      </c>
      <c r="K38" s="10">
        <f t="shared" si="75"/>
        <v>-4.6000000000000001E-4</v>
      </c>
      <c r="L38" s="10">
        <v>-3957408801.7399998</v>
      </c>
      <c r="M38" s="10">
        <v>6.7839999999999998</v>
      </c>
      <c r="N38" s="10">
        <v>3310229409.73</v>
      </c>
      <c r="O38" s="10">
        <v>6.9039999999999999</v>
      </c>
      <c r="P38" s="10">
        <v>3737494813.0500002</v>
      </c>
      <c r="Q38" s="10">
        <v>6.4329999999999998</v>
      </c>
      <c r="R38" s="10">
        <f t="shared" si="76"/>
        <v>-3957408.80174</v>
      </c>
      <c r="S38" s="10">
        <f t="shared" si="77"/>
        <v>3310229.40973</v>
      </c>
      <c r="T38" s="10">
        <f t="shared" si="78"/>
        <v>3737494.8130500005</v>
      </c>
    </row>
    <row r="39" spans="1:20">
      <c r="A39" s="2" t="s">
        <v>70</v>
      </c>
      <c r="B39" s="1">
        <v>2000.4907499999999</v>
      </c>
      <c r="C39" s="10">
        <v>2.74</v>
      </c>
      <c r="D39" s="10">
        <v>6.6609999999999996</v>
      </c>
      <c r="E39" s="10">
        <v>-9.8800000000000008</v>
      </c>
      <c r="F39" s="10">
        <v>3.9409999999999998</v>
      </c>
      <c r="G39" s="10">
        <v>-14.48</v>
      </c>
      <c r="H39" s="10">
        <v>3.98</v>
      </c>
      <c r="I39" s="10">
        <f t="shared" si="73"/>
        <v>2.7400000000000002E-3</v>
      </c>
      <c r="J39" s="10">
        <f t="shared" si="74"/>
        <v>-9.8800000000000016E-3</v>
      </c>
      <c r="K39" s="10">
        <f t="shared" si="75"/>
        <v>-1.4480000000000002E-2</v>
      </c>
      <c r="L39" s="10">
        <v>-3957408779.98</v>
      </c>
      <c r="M39" s="10">
        <v>5.1210000000000004</v>
      </c>
      <c r="N39" s="10">
        <v>3310229428.8600001</v>
      </c>
      <c r="O39" s="10">
        <v>3.91</v>
      </c>
      <c r="P39" s="10">
        <v>3737494792.27</v>
      </c>
      <c r="Q39" s="10">
        <v>5.85</v>
      </c>
      <c r="R39" s="10">
        <f t="shared" si="76"/>
        <v>-3957408.7799800001</v>
      </c>
      <c r="S39" s="10">
        <f t="shared" si="77"/>
        <v>3310229.4288600003</v>
      </c>
      <c r="T39" s="10">
        <f t="shared" si="78"/>
        <v>3737494.7922700001</v>
      </c>
    </row>
    <row r="40" spans="1:20">
      <c r="A40" s="2" t="s">
        <v>71</v>
      </c>
      <c r="B40" s="1">
        <v>2000.52629</v>
      </c>
      <c r="C40" s="10">
        <v>-4.08</v>
      </c>
      <c r="D40" s="10">
        <v>7.0890000000000004</v>
      </c>
      <c r="E40" s="10">
        <v>-6.7</v>
      </c>
      <c r="F40" s="10">
        <v>4.25</v>
      </c>
      <c r="G40" s="10">
        <v>-15.58</v>
      </c>
      <c r="H40" s="10">
        <v>4.6280000000000001</v>
      </c>
      <c r="I40" s="10">
        <f t="shared" si="73"/>
        <v>-4.0800000000000003E-3</v>
      </c>
      <c r="J40" s="10">
        <f t="shared" si="74"/>
        <v>-6.7000000000000002E-3</v>
      </c>
      <c r="K40" s="10">
        <f t="shared" si="75"/>
        <v>-1.558E-2</v>
      </c>
      <c r="L40" s="10">
        <v>-3957408778.3600001</v>
      </c>
      <c r="M40" s="10">
        <v>5.5730000000000004</v>
      </c>
      <c r="N40" s="10">
        <v>3310229423.5100002</v>
      </c>
      <c r="O40" s="10">
        <v>4.319</v>
      </c>
      <c r="P40" s="10">
        <v>3737494787.1799998</v>
      </c>
      <c r="Q40" s="10">
        <v>6.3259999999999996</v>
      </c>
      <c r="R40" s="10">
        <f t="shared" si="76"/>
        <v>-3957408.7783600003</v>
      </c>
      <c r="S40" s="10">
        <f t="shared" si="77"/>
        <v>3310229.4235100001</v>
      </c>
      <c r="T40" s="10">
        <f t="shared" si="78"/>
        <v>3737494.78718</v>
      </c>
    </row>
    <row r="41" spans="1:20">
      <c r="A41" s="2" t="s">
        <v>72</v>
      </c>
      <c r="B41" s="1">
        <v>2000.6412700000001</v>
      </c>
      <c r="C41" s="10">
        <v>-19.48</v>
      </c>
      <c r="D41" s="10">
        <v>5.5449999999999999</v>
      </c>
      <c r="E41" s="10">
        <v>3.42</v>
      </c>
      <c r="F41" s="10">
        <v>3.3559999999999999</v>
      </c>
      <c r="G41" s="10">
        <v>-19.649999999999999</v>
      </c>
      <c r="H41" s="10">
        <v>3.4430000000000001</v>
      </c>
      <c r="I41" s="10">
        <f t="shared" si="73"/>
        <v>-1.9480000000000001E-2</v>
      </c>
      <c r="J41" s="10">
        <f t="shared" si="74"/>
        <v>3.4199999999999999E-3</v>
      </c>
      <c r="K41" s="10">
        <f t="shared" si="75"/>
        <v>-1.9649999999999997E-2</v>
      </c>
      <c r="L41" s="10">
        <v>-3957408777.4099998</v>
      </c>
      <c r="M41" s="10">
        <v>4.4720000000000004</v>
      </c>
      <c r="N41" s="10">
        <v>3310229409.9699998</v>
      </c>
      <c r="O41" s="10">
        <v>3.2290000000000001</v>
      </c>
      <c r="P41" s="10">
        <v>3737494774.1900001</v>
      </c>
      <c r="Q41" s="10">
        <v>4.8419999999999996</v>
      </c>
      <c r="R41" s="10">
        <f t="shared" si="76"/>
        <v>-3957408.7774100001</v>
      </c>
      <c r="S41" s="10">
        <f t="shared" si="77"/>
        <v>3310229.4099699999</v>
      </c>
      <c r="T41" s="10">
        <f t="shared" si="78"/>
        <v>3737494.7741900003</v>
      </c>
    </row>
    <row r="42" spans="1:20">
      <c r="A42" s="2" t="s">
        <v>73</v>
      </c>
      <c r="B42" s="1">
        <v>2000.6662200000001</v>
      </c>
      <c r="C42" s="10">
        <v>27.78</v>
      </c>
      <c r="D42" s="10">
        <v>845.226</v>
      </c>
      <c r="E42" s="10">
        <v>11.54</v>
      </c>
      <c r="F42" s="10">
        <v>455.34199999999998</v>
      </c>
      <c r="G42" s="10">
        <v>-14.96</v>
      </c>
      <c r="H42" s="10">
        <v>658.49699999999996</v>
      </c>
      <c r="I42" s="10">
        <f t="shared" si="73"/>
        <v>2.7780000000000003E-2</v>
      </c>
      <c r="J42" s="10">
        <f t="shared" si="74"/>
        <v>1.154E-2</v>
      </c>
      <c r="K42" s="10">
        <f t="shared" si="75"/>
        <v>-1.4960000000000001E-2</v>
      </c>
      <c r="L42" s="10">
        <v>-3957408809.8400002</v>
      </c>
      <c r="M42" s="10">
        <v>1113.4480000000001</v>
      </c>
      <c r="N42" s="10">
        <v>3310229426.6199999</v>
      </c>
      <c r="O42" s="10">
        <v>337.97699999999998</v>
      </c>
      <c r="P42" s="10">
        <v>3737494805.6999998</v>
      </c>
      <c r="Q42" s="10">
        <v>36.965000000000003</v>
      </c>
      <c r="R42" s="10">
        <f t="shared" si="76"/>
        <v>-3957408.8098400002</v>
      </c>
      <c r="S42" s="10">
        <f t="shared" si="77"/>
        <v>3310229.42662</v>
      </c>
      <c r="T42" s="10">
        <f t="shared" si="78"/>
        <v>3737494.8056999999</v>
      </c>
    </row>
    <row r="43" spans="1:20">
      <c r="A43" s="2" t="s">
        <v>74</v>
      </c>
      <c r="B43" s="1">
        <v>2000.6864</v>
      </c>
      <c r="C43" s="10">
        <v>11.06</v>
      </c>
      <c r="D43" s="10">
        <v>22.518999999999998</v>
      </c>
      <c r="E43" s="10">
        <v>17.61</v>
      </c>
      <c r="F43" s="10">
        <v>69.700999999999993</v>
      </c>
      <c r="G43" s="10">
        <v>4.34</v>
      </c>
      <c r="H43" s="10">
        <v>34.435000000000002</v>
      </c>
      <c r="I43" s="10">
        <f t="shared" si="73"/>
        <v>1.106E-2</v>
      </c>
      <c r="J43" s="10">
        <f t="shared" si="74"/>
        <v>1.7610000000000001E-2</v>
      </c>
      <c r="K43" s="10">
        <f t="shared" si="75"/>
        <v>4.3400000000000001E-3</v>
      </c>
      <c r="L43" s="10">
        <v>-3957408794.6999998</v>
      </c>
      <c r="M43" s="10">
        <v>49.655000000000001</v>
      </c>
      <c r="N43" s="10">
        <v>3310229406.1199999</v>
      </c>
      <c r="O43" s="10">
        <v>50.546999999999997</v>
      </c>
      <c r="P43" s="10">
        <v>3737494811.3299999</v>
      </c>
      <c r="Q43" s="10">
        <v>39.121000000000002</v>
      </c>
      <c r="R43" s="10">
        <f t="shared" si="76"/>
        <v>-3957408.7947</v>
      </c>
      <c r="S43" s="10">
        <f t="shared" si="77"/>
        <v>3310229.4061199999</v>
      </c>
      <c r="T43" s="10">
        <f t="shared" si="78"/>
        <v>3737494.8113299999</v>
      </c>
    </row>
    <row r="44" spans="1:20">
      <c r="A44" s="2" t="s">
        <v>75</v>
      </c>
      <c r="B44" s="1">
        <v>2000.70009</v>
      </c>
      <c r="C44" s="10">
        <v>-3.85</v>
      </c>
      <c r="D44" s="10">
        <v>5.2990000000000004</v>
      </c>
      <c r="E44" s="10">
        <v>3.8</v>
      </c>
      <c r="F44" s="10">
        <v>1.294</v>
      </c>
      <c r="G44" s="10">
        <v>-4.3</v>
      </c>
      <c r="H44" s="10">
        <v>1.5720000000000001</v>
      </c>
      <c r="I44" s="10">
        <f t="shared" si="73"/>
        <v>-3.8500000000000001E-3</v>
      </c>
      <c r="J44" s="10">
        <f t="shared" si="74"/>
        <v>3.8E-3</v>
      </c>
      <c r="K44" s="10">
        <f t="shared" si="75"/>
        <v>-4.3E-3</v>
      </c>
      <c r="L44" s="10">
        <v>-3957408780.54</v>
      </c>
      <c r="M44" s="10">
        <v>3.5880000000000001</v>
      </c>
      <c r="N44" s="10">
        <v>3310229412.3299999</v>
      </c>
      <c r="O44" s="10">
        <v>3.04</v>
      </c>
      <c r="P44" s="10">
        <v>3737494795.4899998</v>
      </c>
      <c r="Q44" s="10">
        <v>3.1789999999999998</v>
      </c>
      <c r="R44" s="10">
        <f t="shared" si="76"/>
        <v>-3957408.7805400002</v>
      </c>
      <c r="S44" s="10">
        <f t="shared" si="77"/>
        <v>3310229.4123300002</v>
      </c>
      <c r="T44" s="10">
        <f t="shared" si="78"/>
        <v>3737494.7954899999</v>
      </c>
    </row>
    <row r="45" spans="1:20">
      <c r="A45" s="2" t="s">
        <v>76</v>
      </c>
      <c r="B45" s="1">
        <v>2000.71794</v>
      </c>
      <c r="C45" s="10">
        <v>-18.239999999999998</v>
      </c>
      <c r="D45" s="10">
        <v>6.0449999999999999</v>
      </c>
      <c r="E45" s="10">
        <v>-4.3</v>
      </c>
      <c r="F45" s="10">
        <v>3.7250000000000001</v>
      </c>
      <c r="G45" s="10">
        <v>-14.86</v>
      </c>
      <c r="H45" s="10">
        <v>3.9860000000000002</v>
      </c>
      <c r="I45" s="10">
        <f t="shared" si="73"/>
        <v>-1.8239999999999999E-2</v>
      </c>
      <c r="J45" s="10">
        <f t="shared" si="74"/>
        <v>-4.3E-3</v>
      </c>
      <c r="K45" s="10">
        <f t="shared" si="75"/>
        <v>-1.486E-2</v>
      </c>
      <c r="L45" s="10">
        <v>-3957408771.23</v>
      </c>
      <c r="M45" s="10">
        <v>4.7519999999999998</v>
      </c>
      <c r="N45" s="10">
        <v>3310229415.1799998</v>
      </c>
      <c r="O45" s="10">
        <v>3.4830000000000001</v>
      </c>
      <c r="P45" s="10">
        <v>3737494778.3800001</v>
      </c>
      <c r="Q45" s="10">
        <v>5.6219999999999999</v>
      </c>
      <c r="R45" s="10">
        <f t="shared" si="76"/>
        <v>-3957408.7712300001</v>
      </c>
      <c r="S45" s="10">
        <f t="shared" si="77"/>
        <v>3310229.41518</v>
      </c>
      <c r="T45" s="10">
        <f t="shared" si="78"/>
        <v>3737494.77838</v>
      </c>
    </row>
    <row r="46" spans="1:20">
      <c r="A46" s="2" t="s">
        <v>77</v>
      </c>
      <c r="B46" s="1">
        <v>2000.7371000000001</v>
      </c>
      <c r="C46" s="10">
        <v>-21.38</v>
      </c>
      <c r="D46" s="10">
        <v>9.173</v>
      </c>
      <c r="E46" s="10">
        <v>-2.11</v>
      </c>
      <c r="F46" s="10">
        <v>4.7629999999999999</v>
      </c>
      <c r="G46" s="10">
        <v>0.74</v>
      </c>
      <c r="H46" s="10">
        <v>4.9450000000000003</v>
      </c>
      <c r="I46" s="10">
        <f t="shared" si="73"/>
        <v>-2.138E-2</v>
      </c>
      <c r="J46" s="10">
        <f t="shared" si="74"/>
        <v>-2.1099999999999999E-3</v>
      </c>
      <c r="K46" s="10">
        <f t="shared" si="75"/>
        <v>7.3999999999999999E-4</v>
      </c>
      <c r="L46" s="10">
        <v>-3957408763.6799998</v>
      </c>
      <c r="M46" s="10">
        <v>6.54</v>
      </c>
      <c r="N46" s="10">
        <v>3310229406.0999999</v>
      </c>
      <c r="O46" s="10">
        <v>5.2370000000000001</v>
      </c>
      <c r="P46" s="10">
        <v>3737494789.0300002</v>
      </c>
      <c r="Q46" s="10">
        <v>7.8159999999999998</v>
      </c>
      <c r="R46" s="10">
        <f t="shared" si="76"/>
        <v>-3957408.7636799999</v>
      </c>
      <c r="S46" s="10">
        <f t="shared" si="77"/>
        <v>3310229.4060999998</v>
      </c>
      <c r="T46" s="10">
        <f t="shared" si="78"/>
        <v>3737494.7890300001</v>
      </c>
    </row>
    <row r="47" spans="1:20">
      <c r="A47" s="2" t="s">
        <v>78</v>
      </c>
      <c r="B47" s="1">
        <v>2000.7561000000001</v>
      </c>
      <c r="C47" s="10">
        <v>-9.74</v>
      </c>
      <c r="D47" s="10">
        <v>7.3570000000000002</v>
      </c>
      <c r="E47" s="10">
        <v>-2.95</v>
      </c>
      <c r="F47" s="10">
        <v>2.3140000000000001</v>
      </c>
      <c r="G47" s="10">
        <v>-7.18</v>
      </c>
      <c r="H47" s="10">
        <v>2.1739999999999999</v>
      </c>
      <c r="I47" s="10">
        <f t="shared" si="73"/>
        <v>-9.7400000000000004E-3</v>
      </c>
      <c r="J47" s="10">
        <f t="shared" si="74"/>
        <v>-2.9500000000000004E-3</v>
      </c>
      <c r="K47" s="10">
        <f t="shared" si="75"/>
        <v>-7.1799999999999998E-3</v>
      </c>
      <c r="L47" s="10">
        <v>-3957408773.98</v>
      </c>
      <c r="M47" s="10">
        <v>5.1109999999999998</v>
      </c>
      <c r="N47" s="10">
        <v>3310229415.8699999</v>
      </c>
      <c r="O47" s="10">
        <v>3.5470000000000002</v>
      </c>
      <c r="P47" s="10">
        <v>3737494789.3899999</v>
      </c>
      <c r="Q47" s="10">
        <v>5.05</v>
      </c>
      <c r="R47" s="10">
        <f t="shared" si="76"/>
        <v>-3957408.7739800001</v>
      </c>
      <c r="S47" s="10">
        <f t="shared" si="77"/>
        <v>3310229.4158700001</v>
      </c>
      <c r="T47" s="10">
        <f t="shared" si="78"/>
        <v>3737494.78939</v>
      </c>
    </row>
    <row r="48" spans="1:20">
      <c r="A48" s="2" t="s">
        <v>79</v>
      </c>
      <c r="B48" s="1">
        <v>2000.7794899999999</v>
      </c>
      <c r="C48" s="10">
        <v>16.47</v>
      </c>
      <c r="D48" s="10">
        <v>4.0670000000000002</v>
      </c>
      <c r="E48" s="10">
        <v>9.98</v>
      </c>
      <c r="F48" s="10">
        <v>1.0880000000000001</v>
      </c>
      <c r="G48" s="10">
        <v>-29.03</v>
      </c>
      <c r="H48" s="10">
        <v>1.1859999999999999</v>
      </c>
      <c r="I48" s="10">
        <f t="shared" si="73"/>
        <v>1.6469999999999999E-2</v>
      </c>
      <c r="J48" s="10">
        <f t="shared" si="74"/>
        <v>9.980000000000001E-3</v>
      </c>
      <c r="K48" s="10">
        <f t="shared" si="75"/>
        <v>-2.903E-2</v>
      </c>
      <c r="L48" s="10">
        <v>-3957408808.4400001</v>
      </c>
      <c r="M48" s="10">
        <v>2.7429999999999999</v>
      </c>
      <c r="N48" s="10">
        <v>3310229427.9400001</v>
      </c>
      <c r="O48" s="10">
        <v>2.3759999999999999</v>
      </c>
      <c r="P48" s="10">
        <v>3737494787.0500002</v>
      </c>
      <c r="Q48" s="10">
        <v>2.4430000000000001</v>
      </c>
      <c r="R48" s="10">
        <f t="shared" si="76"/>
        <v>-3957408.8084400003</v>
      </c>
      <c r="S48" s="10">
        <f t="shared" si="77"/>
        <v>3310229.4279400003</v>
      </c>
      <c r="T48" s="10">
        <f t="shared" si="78"/>
        <v>3737494.7870500004</v>
      </c>
    </row>
    <row r="49" spans="1:20">
      <c r="A49" s="2" t="s">
        <v>80</v>
      </c>
      <c r="B49" s="1">
        <v>2000.7944199999999</v>
      </c>
      <c r="C49" s="10">
        <v>55.25</v>
      </c>
      <c r="D49" s="10">
        <v>16.053999999999998</v>
      </c>
      <c r="E49" s="10">
        <v>-39.1</v>
      </c>
      <c r="F49" s="10">
        <v>26.332999999999998</v>
      </c>
      <c r="G49" s="10">
        <v>30.75</v>
      </c>
      <c r="H49" s="10">
        <v>13.898999999999999</v>
      </c>
      <c r="I49" s="10">
        <f t="shared" si="73"/>
        <v>5.525E-2</v>
      </c>
      <c r="J49" s="10">
        <f t="shared" si="74"/>
        <v>-3.9100000000000003E-2</v>
      </c>
      <c r="K49" s="10">
        <f t="shared" si="75"/>
        <v>3.075E-2</v>
      </c>
      <c r="L49" s="10">
        <v>-3957408774</v>
      </c>
      <c r="M49" s="10">
        <v>16.669</v>
      </c>
      <c r="N49" s="10">
        <v>3310229463.1799998</v>
      </c>
      <c r="O49" s="10">
        <v>21.663</v>
      </c>
      <c r="P49" s="10">
        <v>3737494858.1199999</v>
      </c>
      <c r="Q49" s="10">
        <v>19.93</v>
      </c>
      <c r="R49" s="10">
        <f t="shared" si="76"/>
        <v>-3957408.7740000002</v>
      </c>
      <c r="S49" s="10">
        <f t="shared" si="77"/>
        <v>3310229.46318</v>
      </c>
      <c r="T49" s="10">
        <f t="shared" si="78"/>
        <v>3737494.85812</v>
      </c>
    </row>
    <row r="50" spans="1:20">
      <c r="A50" s="2" t="s">
        <v>81</v>
      </c>
      <c r="B50" s="1">
        <v>2000.8133700000001</v>
      </c>
      <c r="C50" s="10">
        <v>-0.98</v>
      </c>
      <c r="D50" s="10">
        <v>4.101</v>
      </c>
      <c r="E50" s="10">
        <v>-4.84</v>
      </c>
      <c r="F50" s="10">
        <v>2.3530000000000002</v>
      </c>
      <c r="G50" s="10">
        <v>-9.89</v>
      </c>
      <c r="H50" s="10">
        <v>2.1579999999999999</v>
      </c>
      <c r="I50" s="10">
        <f t="shared" si="73"/>
        <v>-9.7999999999999997E-4</v>
      </c>
      <c r="J50" s="10">
        <f t="shared" si="74"/>
        <v>-4.8399999999999997E-3</v>
      </c>
      <c r="K50" s="10">
        <f t="shared" si="75"/>
        <v>-9.8900000000000012E-3</v>
      </c>
      <c r="L50" s="10">
        <v>-3957408779.5300002</v>
      </c>
      <c r="M50" s="10">
        <v>2.9969999999999999</v>
      </c>
      <c r="N50" s="10">
        <v>3310229423.23</v>
      </c>
      <c r="O50" s="10">
        <v>1.8819999999999999</v>
      </c>
      <c r="P50" s="10">
        <v>3737494792.0500002</v>
      </c>
      <c r="Q50" s="10">
        <v>3.8069999999999999</v>
      </c>
      <c r="R50" s="10">
        <f t="shared" si="76"/>
        <v>-3957408.7795300004</v>
      </c>
      <c r="S50" s="10">
        <f t="shared" si="77"/>
        <v>3310229.4232300003</v>
      </c>
      <c r="T50" s="10">
        <f t="shared" si="78"/>
        <v>3737494.7920500003</v>
      </c>
    </row>
    <row r="51" spans="1:20">
      <c r="A51" s="2" t="s">
        <v>82</v>
      </c>
      <c r="B51" s="1">
        <v>2000.83293</v>
      </c>
      <c r="C51" s="10">
        <v>2.3199999999999998</v>
      </c>
      <c r="D51" s="10">
        <v>6.16</v>
      </c>
      <c r="E51" s="10">
        <v>-2.35</v>
      </c>
      <c r="F51" s="10">
        <v>3.5110000000000001</v>
      </c>
      <c r="G51" s="10">
        <v>-8.94</v>
      </c>
      <c r="H51" s="10">
        <v>4.0250000000000004</v>
      </c>
      <c r="I51" s="10">
        <f t="shared" si="73"/>
        <v>2.32E-3</v>
      </c>
      <c r="J51" s="10">
        <f t="shared" si="74"/>
        <v>-2.3500000000000001E-3</v>
      </c>
      <c r="K51" s="10">
        <f t="shared" si="75"/>
        <v>-8.94E-3</v>
      </c>
      <c r="L51" s="10">
        <v>-3957408782.8000002</v>
      </c>
      <c r="M51" s="10">
        <v>4.7770000000000001</v>
      </c>
      <c r="N51" s="10">
        <v>3310229422.7800002</v>
      </c>
      <c r="O51" s="10">
        <v>3.7639999999999998</v>
      </c>
      <c r="P51" s="10">
        <v>3737494794.6599998</v>
      </c>
      <c r="Q51" s="10">
        <v>5.431</v>
      </c>
      <c r="R51" s="10">
        <f t="shared" si="76"/>
        <v>-3957408.7828000002</v>
      </c>
      <c r="S51" s="10">
        <f t="shared" si="77"/>
        <v>3310229.4227800001</v>
      </c>
      <c r="T51" s="10">
        <f t="shared" si="78"/>
        <v>3737494.7946600001</v>
      </c>
    </row>
    <row r="52" spans="1:20">
      <c r="A52" s="2" t="s">
        <v>83</v>
      </c>
      <c r="B52" s="1">
        <v>2000.8534099999999</v>
      </c>
      <c r="C52" s="10">
        <v>8.59</v>
      </c>
      <c r="D52" s="10">
        <v>2.2730000000000001</v>
      </c>
      <c r="E52" s="10">
        <v>-0.69</v>
      </c>
      <c r="F52" s="10">
        <v>0.58499999999999996</v>
      </c>
      <c r="G52" s="10">
        <v>-10.89</v>
      </c>
      <c r="H52" s="10">
        <v>0.64500000000000002</v>
      </c>
      <c r="I52" s="10">
        <f t="shared" si="73"/>
        <v>8.5900000000000004E-3</v>
      </c>
      <c r="J52" s="10">
        <f t="shared" si="74"/>
        <v>-6.8999999999999997E-4</v>
      </c>
      <c r="K52" s="10">
        <f t="shared" si="75"/>
        <v>-1.089E-2</v>
      </c>
      <c r="L52" s="10">
        <v>-3957408788.6799998</v>
      </c>
      <c r="M52" s="10">
        <v>1.54</v>
      </c>
      <c r="N52" s="10">
        <v>3310229425.6199999</v>
      </c>
      <c r="O52" s="10">
        <v>1.2909999999999999</v>
      </c>
      <c r="P52" s="10">
        <v>3737494796.6700001</v>
      </c>
      <c r="Q52" s="10">
        <v>1.373</v>
      </c>
      <c r="R52" s="10">
        <f t="shared" si="76"/>
        <v>-3957408.7886799998</v>
      </c>
      <c r="S52" s="10">
        <f t="shared" si="77"/>
        <v>3310229.4256199999</v>
      </c>
      <c r="T52" s="10">
        <f t="shared" si="78"/>
        <v>3737494.7966700001</v>
      </c>
    </row>
    <row r="53" spans="1:20">
      <c r="A53" s="2" t="s">
        <v>84</v>
      </c>
      <c r="B53" s="1">
        <v>2000.8698400000001</v>
      </c>
      <c r="C53" s="10">
        <v>-1.34</v>
      </c>
      <c r="D53" s="10">
        <v>5.5529999999999999</v>
      </c>
      <c r="E53" s="10">
        <v>20.41</v>
      </c>
      <c r="F53" s="10">
        <v>1.0980000000000001</v>
      </c>
      <c r="G53" s="10">
        <v>5.6</v>
      </c>
      <c r="H53" s="10">
        <v>1.633</v>
      </c>
      <c r="I53" s="10">
        <f t="shared" si="73"/>
        <v>-1.34E-3</v>
      </c>
      <c r="J53" s="10">
        <f t="shared" si="74"/>
        <v>2.0410000000000001E-2</v>
      </c>
      <c r="K53" s="10">
        <f t="shared" si="75"/>
        <v>5.5999999999999999E-3</v>
      </c>
      <c r="L53" s="10">
        <v>-3957408788.6399999</v>
      </c>
      <c r="M53" s="10">
        <v>3.6059999999999999</v>
      </c>
      <c r="N53" s="10">
        <v>3310229398.1500001</v>
      </c>
      <c r="O53" s="10">
        <v>3.27</v>
      </c>
      <c r="P53" s="10">
        <v>3737494804.0500002</v>
      </c>
      <c r="Q53" s="10">
        <v>3.319</v>
      </c>
      <c r="R53" s="10">
        <f t="shared" si="76"/>
        <v>-3957408.7886399999</v>
      </c>
      <c r="S53" s="10">
        <f t="shared" si="77"/>
        <v>3310229.3981500003</v>
      </c>
      <c r="T53" s="10">
        <f t="shared" si="78"/>
        <v>3737494.8040500004</v>
      </c>
    </row>
    <row r="54" spans="1:20">
      <c r="A54" s="2" t="s">
        <v>85</v>
      </c>
      <c r="B54" s="1">
        <v>2000.90959</v>
      </c>
      <c r="C54" s="10">
        <v>3.38</v>
      </c>
      <c r="D54" s="10">
        <v>7.9969999999999999</v>
      </c>
      <c r="E54" s="10">
        <v>-0.18</v>
      </c>
      <c r="F54" s="10">
        <v>4.6609999999999996</v>
      </c>
      <c r="G54" s="10">
        <v>-7.68</v>
      </c>
      <c r="H54" s="10">
        <v>5.2990000000000004</v>
      </c>
      <c r="I54" s="10">
        <f t="shared" si="73"/>
        <v>3.3799999999999998E-3</v>
      </c>
      <c r="J54" s="10">
        <f t="shared" si="74"/>
        <v>-1.7999999999999998E-4</v>
      </c>
      <c r="K54" s="10">
        <f t="shared" si="75"/>
        <v>-7.6800000000000002E-3</v>
      </c>
      <c r="L54" s="10">
        <v>-3957408784.4499998</v>
      </c>
      <c r="M54" s="10">
        <v>6.3540000000000001</v>
      </c>
      <c r="N54" s="10">
        <v>3310229421.6500001</v>
      </c>
      <c r="O54" s="10">
        <v>4.7949999999999999</v>
      </c>
      <c r="P54" s="10">
        <v>3737494795.8800001</v>
      </c>
      <c r="Q54" s="10">
        <v>7.0979999999999999</v>
      </c>
      <c r="R54" s="10">
        <f t="shared" si="76"/>
        <v>-3957408.7844499997</v>
      </c>
      <c r="S54" s="10">
        <f t="shared" si="77"/>
        <v>3310229.4216500004</v>
      </c>
      <c r="T54" s="10">
        <f t="shared" si="78"/>
        <v>3737494.7958800001</v>
      </c>
    </row>
    <row r="55" spans="1:20">
      <c r="A55" s="2" t="s">
        <v>86</v>
      </c>
      <c r="B55" s="1">
        <v>2000.9283600000001</v>
      </c>
      <c r="C55" s="10">
        <v>51.74</v>
      </c>
      <c r="D55" s="10">
        <v>3.181</v>
      </c>
      <c r="E55" s="10">
        <v>-24.48</v>
      </c>
      <c r="F55" s="10">
        <v>1.917</v>
      </c>
      <c r="G55" s="10">
        <v>-4.8899999999999997</v>
      </c>
      <c r="H55" s="10">
        <v>1.7150000000000001</v>
      </c>
      <c r="I55" s="10">
        <f t="shared" si="73"/>
        <v>5.1740000000000001E-2</v>
      </c>
      <c r="J55" s="10">
        <f t="shared" si="74"/>
        <v>-2.4480000000000002E-2</v>
      </c>
      <c r="K55" s="10">
        <f t="shared" si="75"/>
        <v>-4.8899999999999994E-3</v>
      </c>
      <c r="L55" s="10">
        <v>-3957408797.6100001</v>
      </c>
      <c r="M55" s="10">
        <v>2.3839999999999999</v>
      </c>
      <c r="N55" s="10">
        <v>3310229464.4200001</v>
      </c>
      <c r="O55" s="10">
        <v>1.6759999999999999</v>
      </c>
      <c r="P55" s="10">
        <v>3737494826.54</v>
      </c>
      <c r="Q55" s="10">
        <v>2.871</v>
      </c>
      <c r="R55" s="10">
        <f t="shared" si="76"/>
        <v>-3957408.7976100002</v>
      </c>
      <c r="S55" s="10">
        <f t="shared" si="77"/>
        <v>3310229.4644200001</v>
      </c>
      <c r="T55" s="10">
        <f t="shared" si="78"/>
        <v>3737494.8265400003</v>
      </c>
    </row>
    <row r="56" spans="1:20">
      <c r="A56" s="2" t="s">
        <v>87</v>
      </c>
      <c r="B56" s="1">
        <v>2000.9479200000001</v>
      </c>
      <c r="C56" s="10">
        <v>7.34</v>
      </c>
      <c r="D56" s="10">
        <v>9.6739999999999995</v>
      </c>
      <c r="E56" s="10">
        <v>3.18</v>
      </c>
      <c r="F56" s="10">
        <v>4.407</v>
      </c>
      <c r="G56" s="10">
        <v>8.0500000000000007</v>
      </c>
      <c r="H56" s="10">
        <v>6.7690000000000001</v>
      </c>
      <c r="I56" s="10">
        <f t="shared" si="73"/>
        <v>7.3400000000000002E-3</v>
      </c>
      <c r="J56" s="10">
        <f t="shared" si="74"/>
        <v>3.1800000000000001E-3</v>
      </c>
      <c r="K56" s="10">
        <f t="shared" si="75"/>
        <v>8.0500000000000016E-3</v>
      </c>
      <c r="L56" s="10">
        <v>-3957408782.0300002</v>
      </c>
      <c r="M56" s="10">
        <v>7.5110000000000001</v>
      </c>
      <c r="N56" s="10">
        <v>3310229415.4000001</v>
      </c>
      <c r="O56" s="10">
        <v>4.7130000000000001</v>
      </c>
      <c r="P56" s="10">
        <v>3737494810.7199998</v>
      </c>
      <c r="Q56" s="10">
        <v>8.9550000000000001</v>
      </c>
      <c r="R56" s="10">
        <f t="shared" si="76"/>
        <v>-3957408.7820300004</v>
      </c>
      <c r="S56" s="10">
        <f t="shared" si="77"/>
        <v>3310229.4154000003</v>
      </c>
      <c r="T56" s="10">
        <f t="shared" si="78"/>
        <v>3737494.81072</v>
      </c>
    </row>
    <row r="57" spans="1:20">
      <c r="A57" s="2" t="s">
        <v>88</v>
      </c>
      <c r="B57" s="1">
        <v>2001.0495100000001</v>
      </c>
      <c r="C57" s="10">
        <v>-32.369999999999997</v>
      </c>
      <c r="D57" s="10">
        <v>845.10599999999999</v>
      </c>
      <c r="E57" s="10">
        <v>8.57</v>
      </c>
      <c r="F57" s="10">
        <v>455.286</v>
      </c>
      <c r="G57" s="10">
        <v>7.95</v>
      </c>
      <c r="H57" s="10">
        <v>658.47799999999995</v>
      </c>
      <c r="I57" s="10">
        <f t="shared" si="73"/>
        <v>-3.2369999999999996E-2</v>
      </c>
      <c r="J57" s="10">
        <f t="shared" si="74"/>
        <v>8.5700000000000012E-3</v>
      </c>
      <c r="K57" s="10">
        <f t="shared" si="75"/>
        <v>7.9500000000000005E-3</v>
      </c>
      <c r="L57" s="10">
        <v>-3957408761.1500001</v>
      </c>
      <c r="M57" s="10">
        <v>1113.376</v>
      </c>
      <c r="N57" s="10">
        <v>3310229391.3200002</v>
      </c>
      <c r="O57" s="10">
        <v>337.9</v>
      </c>
      <c r="P57" s="10">
        <v>3737494786.6900001</v>
      </c>
      <c r="Q57" s="10">
        <v>36.061999999999998</v>
      </c>
      <c r="R57" s="10">
        <f t="shared" si="76"/>
        <v>-3957408.7611500002</v>
      </c>
      <c r="S57" s="10">
        <f t="shared" si="77"/>
        <v>3310229.3913200004</v>
      </c>
      <c r="T57" s="10">
        <f t="shared" si="78"/>
        <v>3737494.78669</v>
      </c>
    </row>
    <row r="58" spans="1:20">
      <c r="A58" s="2" t="s">
        <v>89</v>
      </c>
      <c r="B58" s="1">
        <v>2001.0628999999999</v>
      </c>
      <c r="C58" s="10">
        <v>-7.36</v>
      </c>
      <c r="D58" s="10">
        <v>5.4320000000000004</v>
      </c>
      <c r="E58" s="10">
        <v>-3.97</v>
      </c>
      <c r="F58" s="10">
        <v>4.351</v>
      </c>
      <c r="G58" s="10">
        <v>-10.23</v>
      </c>
      <c r="H58" s="10">
        <v>3.6560000000000001</v>
      </c>
      <c r="I58" s="10">
        <f t="shared" si="73"/>
        <v>-7.3600000000000002E-3</v>
      </c>
      <c r="J58" s="10">
        <f t="shared" si="74"/>
        <v>-3.9700000000000004E-3</v>
      </c>
      <c r="K58" s="10">
        <f t="shared" si="75"/>
        <v>-1.0230000000000001E-2</v>
      </c>
      <c r="L58" s="10">
        <v>-3957408776.8499999</v>
      </c>
      <c r="M58" s="10">
        <v>4.226</v>
      </c>
      <c r="N58" s="10">
        <v>3310229420.8600001</v>
      </c>
      <c r="O58" s="10">
        <v>3.5750000000000002</v>
      </c>
      <c r="P58" s="10">
        <v>3737494786.6700001</v>
      </c>
      <c r="Q58" s="10">
        <v>5.5819999999999999</v>
      </c>
      <c r="R58" s="10">
        <f t="shared" si="76"/>
        <v>-3957408.77685</v>
      </c>
      <c r="S58" s="10">
        <f t="shared" si="77"/>
        <v>3310229.4208600004</v>
      </c>
      <c r="T58" s="10">
        <f t="shared" si="78"/>
        <v>3737494.7866700003</v>
      </c>
    </row>
    <row r="59" spans="1:20">
      <c r="A59" s="2" t="s">
        <v>90</v>
      </c>
      <c r="B59" s="1">
        <v>2001.08168</v>
      </c>
      <c r="C59" s="10">
        <v>-0.34</v>
      </c>
      <c r="D59" s="10">
        <v>3.3050000000000002</v>
      </c>
      <c r="E59" s="10">
        <v>4.5599999999999996</v>
      </c>
      <c r="F59" s="10">
        <v>1.91</v>
      </c>
      <c r="G59" s="10">
        <v>-4.5999999999999996</v>
      </c>
      <c r="H59" s="10">
        <v>1.8360000000000001</v>
      </c>
      <c r="I59" s="10">
        <f t="shared" si="73"/>
        <v>-3.4000000000000002E-4</v>
      </c>
      <c r="J59" s="10">
        <f t="shared" si="74"/>
        <v>4.5599999999999998E-3</v>
      </c>
      <c r="K59" s="10">
        <f t="shared" si="75"/>
        <v>-4.5999999999999999E-3</v>
      </c>
      <c r="L59" s="10">
        <v>-3957408784.1700001</v>
      </c>
      <c r="M59" s="10">
        <v>2.3650000000000002</v>
      </c>
      <c r="N59" s="10">
        <v>3310229415.9299998</v>
      </c>
      <c r="O59" s="10">
        <v>1.71</v>
      </c>
      <c r="P59" s="10">
        <v>3737494795.2600002</v>
      </c>
      <c r="Q59" s="10">
        <v>3.07</v>
      </c>
      <c r="R59" s="10">
        <f t="shared" si="76"/>
        <v>-3957408.7841700003</v>
      </c>
      <c r="S59" s="10">
        <f t="shared" si="77"/>
        <v>3310229.4159299997</v>
      </c>
      <c r="T59" s="10">
        <f t="shared" si="78"/>
        <v>3737494.7952600005</v>
      </c>
    </row>
    <row r="60" spans="1:20">
      <c r="A60" s="2" t="s">
        <v>91</v>
      </c>
      <c r="B60" s="1">
        <v>2001.1271999999999</v>
      </c>
      <c r="C60" s="10">
        <v>5.68</v>
      </c>
      <c r="D60" s="10">
        <v>4.1029999999999998</v>
      </c>
      <c r="E60" s="10">
        <v>-10.32</v>
      </c>
      <c r="F60" s="10">
        <v>1.1120000000000001</v>
      </c>
      <c r="G60" s="10">
        <v>-1.6</v>
      </c>
      <c r="H60" s="10">
        <v>1.2509999999999999</v>
      </c>
      <c r="I60" s="10">
        <f t="shared" si="73"/>
        <v>5.6800000000000002E-3</v>
      </c>
      <c r="J60" s="10">
        <f t="shared" si="74"/>
        <v>-1.0320000000000001E-2</v>
      </c>
      <c r="K60" s="10">
        <f t="shared" si="75"/>
        <v>-1.6000000000000001E-3</v>
      </c>
      <c r="L60" s="10">
        <v>-3957408777.0999999</v>
      </c>
      <c r="M60" s="10">
        <v>2.8260000000000001</v>
      </c>
      <c r="N60" s="10">
        <v>3310229429.5999999</v>
      </c>
      <c r="O60" s="10">
        <v>2.3690000000000002</v>
      </c>
      <c r="P60" s="10">
        <v>3737494800.98</v>
      </c>
      <c r="Q60" s="10">
        <v>2.4569999999999999</v>
      </c>
      <c r="R60" s="10">
        <f t="shared" si="76"/>
        <v>-3957408.7771000001</v>
      </c>
      <c r="S60" s="10">
        <f t="shared" si="77"/>
        <v>3310229.4295999999</v>
      </c>
      <c r="T60" s="10">
        <f t="shared" si="78"/>
        <v>3737494.8009800003</v>
      </c>
    </row>
    <row r="61" spans="1:20">
      <c r="A61" s="2" t="s">
        <v>92</v>
      </c>
      <c r="B61" s="1">
        <v>2001.13815</v>
      </c>
      <c r="C61" s="10">
        <v>16.760000000000002</v>
      </c>
      <c r="D61" s="10">
        <v>10.069000000000001</v>
      </c>
      <c r="E61" s="10">
        <v>24.97</v>
      </c>
      <c r="F61" s="10">
        <v>2.3639999999999999</v>
      </c>
      <c r="G61" s="10">
        <v>8.61</v>
      </c>
      <c r="H61" s="10">
        <v>2.7879999999999998</v>
      </c>
      <c r="I61" s="10">
        <f t="shared" si="73"/>
        <v>1.6760000000000001E-2</v>
      </c>
      <c r="J61" s="10">
        <f t="shared" si="74"/>
        <v>2.4969999999999999E-2</v>
      </c>
      <c r="K61" s="10">
        <f t="shared" si="75"/>
        <v>8.6099999999999996E-3</v>
      </c>
      <c r="L61" s="10">
        <v>-3957408802.02</v>
      </c>
      <c r="M61" s="10">
        <v>6.8</v>
      </c>
      <c r="N61" s="10">
        <v>3310229404.48</v>
      </c>
      <c r="O61" s="10">
        <v>5.8810000000000002</v>
      </c>
      <c r="P61" s="10">
        <v>3737494815.6999998</v>
      </c>
      <c r="Q61" s="10">
        <v>5.8250000000000002</v>
      </c>
      <c r="R61" s="10">
        <f t="shared" si="76"/>
        <v>-3957408.8020200003</v>
      </c>
      <c r="S61" s="10">
        <f t="shared" si="77"/>
        <v>3310229.40448</v>
      </c>
      <c r="T61" s="10">
        <f t="shared" si="78"/>
        <v>3737494.8156999997</v>
      </c>
    </row>
    <row r="62" spans="1:20">
      <c r="A62" s="2" t="s">
        <v>93</v>
      </c>
      <c r="B62" s="1">
        <v>2001.1436200000001</v>
      </c>
      <c r="C62" s="10">
        <v>-45.41</v>
      </c>
      <c r="D62" s="10">
        <v>15.483000000000001</v>
      </c>
      <c r="E62" s="10">
        <v>27.69</v>
      </c>
      <c r="F62" s="10">
        <v>4.3719999999999999</v>
      </c>
      <c r="G62" s="10">
        <v>51.86</v>
      </c>
      <c r="H62" s="10">
        <v>5.4790000000000001</v>
      </c>
      <c r="I62" s="10">
        <f t="shared" si="73"/>
        <v>-4.5409999999999999E-2</v>
      </c>
      <c r="J62" s="10">
        <f t="shared" si="74"/>
        <v>2.7690000000000003E-2</v>
      </c>
      <c r="K62" s="10">
        <f t="shared" si="75"/>
        <v>5.1860000000000003E-2</v>
      </c>
      <c r="L62" s="10">
        <v>-3957408745.6999998</v>
      </c>
      <c r="M62" s="10">
        <v>10.936</v>
      </c>
      <c r="N62" s="10">
        <v>3310229353.8400002</v>
      </c>
      <c r="O62" s="10">
        <v>9.5269999999999992</v>
      </c>
      <c r="P62" s="10">
        <v>3737494813.98</v>
      </c>
      <c r="Q62" s="10">
        <v>8.86</v>
      </c>
      <c r="R62" s="10">
        <f t="shared" si="76"/>
        <v>-3957408.7456999999</v>
      </c>
      <c r="S62" s="10">
        <f t="shared" si="77"/>
        <v>3310229.35384</v>
      </c>
      <c r="T62" s="10">
        <f t="shared" si="78"/>
        <v>3737494.8139800001</v>
      </c>
    </row>
    <row r="63" spans="1:20">
      <c r="A63" s="2" t="s">
        <v>94</v>
      </c>
      <c r="B63" s="1">
        <v>2001.1585700000001</v>
      </c>
      <c r="C63" s="10">
        <v>14.8</v>
      </c>
      <c r="D63" s="10">
        <v>967.60500000000002</v>
      </c>
      <c r="E63" s="10">
        <v>6.04</v>
      </c>
      <c r="F63" s="10">
        <v>478.47699999999998</v>
      </c>
      <c r="G63" s="10">
        <v>-14.16</v>
      </c>
      <c r="H63" s="10">
        <v>240.99600000000001</v>
      </c>
      <c r="I63" s="10">
        <f t="shared" si="73"/>
        <v>1.4800000000000001E-2</v>
      </c>
      <c r="J63" s="10">
        <f t="shared" si="74"/>
        <v>6.0400000000000002E-3</v>
      </c>
      <c r="K63" s="10">
        <f t="shared" si="75"/>
        <v>-1.4160000000000001E-2</v>
      </c>
      <c r="L63" s="10">
        <v>-3957408798.9899998</v>
      </c>
      <c r="M63" s="10">
        <v>797.78899999999999</v>
      </c>
      <c r="N63" s="10">
        <v>3310229426.7199998</v>
      </c>
      <c r="O63" s="10">
        <v>43.802999999999997</v>
      </c>
      <c r="P63" s="10">
        <v>3737494796.0300002</v>
      </c>
      <c r="Q63" s="10">
        <v>764.78200000000004</v>
      </c>
      <c r="R63" s="10">
        <f t="shared" si="76"/>
        <v>-3957408.79899</v>
      </c>
      <c r="S63" s="10">
        <f t="shared" si="77"/>
        <v>3310229.4267199999</v>
      </c>
      <c r="T63" s="10">
        <f t="shared" si="78"/>
        <v>3737494.7960300003</v>
      </c>
    </row>
    <row r="64" spans="1:20">
      <c r="A64" s="2" t="s">
        <v>95</v>
      </c>
      <c r="B64" s="1">
        <v>2001.1778899999999</v>
      </c>
      <c r="C64" s="10">
        <v>5.25</v>
      </c>
      <c r="D64" s="10">
        <v>4.0670000000000002</v>
      </c>
      <c r="E64" s="10">
        <v>-5.62</v>
      </c>
      <c r="F64" s="10">
        <v>2.29</v>
      </c>
      <c r="G64" s="10">
        <v>-1.92</v>
      </c>
      <c r="H64" s="10">
        <v>2.1440000000000001</v>
      </c>
      <c r="I64" s="10">
        <f t="shared" si="73"/>
        <v>5.2500000000000003E-3</v>
      </c>
      <c r="J64" s="10">
        <f t="shared" si="74"/>
        <v>-5.62E-3</v>
      </c>
      <c r="K64" s="10">
        <f t="shared" si="75"/>
        <v>-1.92E-3</v>
      </c>
      <c r="L64" s="10">
        <v>-3957408780.0999999</v>
      </c>
      <c r="M64" s="10">
        <v>2.8769999999999998</v>
      </c>
      <c r="N64" s="10">
        <v>3310229426.1999998</v>
      </c>
      <c r="O64" s="10">
        <v>2.169</v>
      </c>
      <c r="P64" s="10">
        <v>3737494800.1999998</v>
      </c>
      <c r="Q64" s="10">
        <v>3.66</v>
      </c>
      <c r="R64" s="10">
        <f t="shared" si="76"/>
        <v>-3957408.7801000001</v>
      </c>
      <c r="S64" s="10">
        <f t="shared" si="77"/>
        <v>3310229.4262000001</v>
      </c>
      <c r="T64" s="10">
        <f t="shared" si="78"/>
        <v>3737494.8001999999</v>
      </c>
    </row>
    <row r="65" spans="1:20">
      <c r="A65" s="2" t="s">
        <v>96</v>
      </c>
      <c r="B65" s="1">
        <v>2001.1966600000001</v>
      </c>
      <c r="C65" s="10">
        <v>-24.04</v>
      </c>
      <c r="D65" s="10">
        <v>3.5640000000000001</v>
      </c>
      <c r="E65" s="10">
        <v>-8</v>
      </c>
      <c r="F65" s="10">
        <v>1.998</v>
      </c>
      <c r="G65" s="10">
        <v>-9.14</v>
      </c>
      <c r="H65" s="10">
        <v>1.9890000000000001</v>
      </c>
      <c r="I65" s="10">
        <f t="shared" si="73"/>
        <v>-2.4039999999999999E-2</v>
      </c>
      <c r="J65" s="10">
        <f t="shared" si="74"/>
        <v>-8.0000000000000002E-3</v>
      </c>
      <c r="K65" s="10">
        <f t="shared" si="75"/>
        <v>-9.1400000000000006E-3</v>
      </c>
      <c r="L65" s="10">
        <v>-3957408763.7199998</v>
      </c>
      <c r="M65" s="10">
        <v>2.66</v>
      </c>
      <c r="N65" s="10">
        <v>3310229415.6799998</v>
      </c>
      <c r="O65" s="10">
        <v>1.7969999999999999</v>
      </c>
      <c r="P65" s="10">
        <v>3737494777</v>
      </c>
      <c r="Q65" s="10">
        <v>3.2160000000000002</v>
      </c>
      <c r="R65" s="10">
        <f t="shared" si="76"/>
        <v>-3957408.7637199997</v>
      </c>
      <c r="S65" s="10">
        <f t="shared" si="77"/>
        <v>3310229.4156800001</v>
      </c>
      <c r="T65" s="10">
        <f t="shared" si="78"/>
        <v>3737494.7770000002</v>
      </c>
    </row>
    <row r="66" spans="1:20">
      <c r="A66" s="2" t="s">
        <v>97</v>
      </c>
      <c r="B66" s="1">
        <v>2001.2735600000001</v>
      </c>
      <c r="C66" s="10">
        <v>53.01</v>
      </c>
      <c r="D66" s="10">
        <v>3.78</v>
      </c>
      <c r="E66" s="10">
        <v>-30.85</v>
      </c>
      <c r="F66" s="10">
        <v>1.9510000000000001</v>
      </c>
      <c r="G66" s="10">
        <v>-8.7100000000000009</v>
      </c>
      <c r="H66" s="10">
        <v>1.6950000000000001</v>
      </c>
      <c r="I66" s="10">
        <f t="shared" si="73"/>
        <v>5.3010000000000002E-2</v>
      </c>
      <c r="J66" s="10">
        <f t="shared" si="74"/>
        <v>-3.0850000000000002E-2</v>
      </c>
      <c r="K66" s="10">
        <f t="shared" si="75"/>
        <v>-8.7100000000000007E-3</v>
      </c>
      <c r="L66" s="10">
        <v>-3957408796.79</v>
      </c>
      <c r="M66" s="10">
        <v>2.629</v>
      </c>
      <c r="N66" s="10">
        <v>3310229473.4400001</v>
      </c>
      <c r="O66" s="10">
        <v>2.0329999999999999</v>
      </c>
      <c r="P66" s="10">
        <v>3737494822.3299999</v>
      </c>
      <c r="Q66" s="10">
        <v>3.149</v>
      </c>
      <c r="R66" s="10">
        <f t="shared" si="76"/>
        <v>-3957408.7967900001</v>
      </c>
      <c r="S66" s="10">
        <f t="shared" si="77"/>
        <v>3310229.4734400003</v>
      </c>
      <c r="T66" s="10">
        <f t="shared" si="78"/>
        <v>3737494.8223299999</v>
      </c>
    </row>
    <row r="67" spans="1:20">
      <c r="A67" s="2" t="s">
        <v>98</v>
      </c>
      <c r="B67" s="1">
        <v>2001.2928899999999</v>
      </c>
      <c r="C67" s="10">
        <v>-7.29</v>
      </c>
      <c r="D67" s="10">
        <v>3.3559999999999999</v>
      </c>
      <c r="E67" s="10">
        <v>-5.95</v>
      </c>
      <c r="F67" s="10">
        <v>1.95</v>
      </c>
      <c r="G67" s="10">
        <v>-8.8000000000000007</v>
      </c>
      <c r="H67" s="10">
        <v>1.7929999999999999</v>
      </c>
      <c r="I67" s="10">
        <f t="shared" si="73"/>
        <v>-7.2900000000000005E-3</v>
      </c>
      <c r="J67" s="10">
        <f t="shared" si="74"/>
        <v>-5.9500000000000004E-3</v>
      </c>
      <c r="K67" s="10">
        <f t="shared" si="75"/>
        <v>-8.8000000000000005E-3</v>
      </c>
      <c r="L67" s="10">
        <v>-3957408775.48</v>
      </c>
      <c r="M67" s="10">
        <v>2.4369999999999998</v>
      </c>
      <c r="N67" s="10">
        <v>3310229423.2199998</v>
      </c>
      <c r="O67" s="10">
        <v>1.794</v>
      </c>
      <c r="P67" s="10">
        <v>3737494786.6300001</v>
      </c>
      <c r="Q67" s="10">
        <v>3.02</v>
      </c>
      <c r="R67" s="10">
        <f t="shared" si="76"/>
        <v>-3957408.7754800003</v>
      </c>
      <c r="S67" s="10">
        <f t="shared" si="77"/>
        <v>3310229.4232199998</v>
      </c>
      <c r="T67" s="10">
        <f t="shared" si="78"/>
        <v>3737494.78663</v>
      </c>
    </row>
    <row r="68" spans="1:20">
      <c r="A68" s="2" t="s">
        <v>99</v>
      </c>
      <c r="B68" s="1">
        <v>2001.35598</v>
      </c>
      <c r="C68" s="10">
        <v>13.89</v>
      </c>
      <c r="D68" s="10">
        <v>5.42</v>
      </c>
      <c r="E68" s="10">
        <v>-3.04</v>
      </c>
      <c r="F68" s="10">
        <v>2.613</v>
      </c>
      <c r="G68" s="10">
        <v>9.8000000000000007</v>
      </c>
      <c r="H68" s="10">
        <v>2.3780000000000001</v>
      </c>
      <c r="I68" s="10">
        <f t="shared" si="73"/>
        <v>1.3890000000000001E-2</v>
      </c>
      <c r="J68" s="10">
        <f t="shared" si="74"/>
        <v>-3.0400000000000002E-3</v>
      </c>
      <c r="K68" s="10">
        <f t="shared" si="75"/>
        <v>9.8000000000000014E-3</v>
      </c>
      <c r="L68" s="10">
        <v>-3957408782.1999998</v>
      </c>
      <c r="M68" s="10">
        <v>3.8570000000000002</v>
      </c>
      <c r="N68" s="10">
        <v>3310229425.3200002</v>
      </c>
      <c r="O68" s="10">
        <v>2.734</v>
      </c>
      <c r="P68" s="10">
        <v>3737494813.8000002</v>
      </c>
      <c r="Q68" s="10">
        <v>4.4169999999999998</v>
      </c>
      <c r="R68" s="10">
        <f t="shared" si="76"/>
        <v>-3957408.7821999998</v>
      </c>
      <c r="S68" s="10">
        <f t="shared" si="77"/>
        <v>3310229.4253200004</v>
      </c>
      <c r="T68" s="10">
        <f t="shared" si="78"/>
        <v>3737494.8138000001</v>
      </c>
    </row>
    <row r="69" spans="1:20">
      <c r="A69" s="2" t="s">
        <v>100</v>
      </c>
      <c r="B69" s="1">
        <v>2001.3695499999999</v>
      </c>
      <c r="C69" s="10">
        <v>8.1300000000000008</v>
      </c>
      <c r="D69" s="10">
        <v>6.8289999999999997</v>
      </c>
      <c r="E69" s="10">
        <v>9.5299999999999994</v>
      </c>
      <c r="F69" s="10">
        <v>5.1829999999999998</v>
      </c>
      <c r="G69" s="10">
        <v>7.08</v>
      </c>
      <c r="H69" s="10">
        <v>3.7810000000000001</v>
      </c>
      <c r="I69" s="10">
        <f t="shared" si="73"/>
        <v>8.1300000000000018E-3</v>
      </c>
      <c r="J69" s="10">
        <f t="shared" si="74"/>
        <v>9.5300000000000003E-3</v>
      </c>
      <c r="K69" s="10">
        <f t="shared" si="75"/>
        <v>7.0800000000000004E-3</v>
      </c>
      <c r="L69" s="10">
        <v>-3957408787.9699998</v>
      </c>
      <c r="M69" s="10">
        <v>5.6769999999999996</v>
      </c>
      <c r="N69" s="10">
        <v>3310229413.79</v>
      </c>
      <c r="O69" s="10">
        <v>3.2109999999999999</v>
      </c>
      <c r="P69" s="10">
        <v>3737494808.1300001</v>
      </c>
      <c r="Q69" s="10">
        <v>6.7270000000000003</v>
      </c>
      <c r="R69" s="10">
        <f t="shared" si="76"/>
        <v>-3957408.7879699999</v>
      </c>
      <c r="S69" s="10">
        <f t="shared" si="77"/>
        <v>3310229.4137900001</v>
      </c>
      <c r="T69" s="10">
        <f t="shared" si="78"/>
        <v>3737494.8081300003</v>
      </c>
    </row>
    <row r="70" spans="1:20">
      <c r="A70" s="2" t="s">
        <v>101</v>
      </c>
      <c r="B70" s="1">
        <v>2001.3887099999999</v>
      </c>
      <c r="C70" s="10">
        <v>13.72</v>
      </c>
      <c r="D70" s="10">
        <v>7.944</v>
      </c>
      <c r="E70" s="10">
        <v>7.93</v>
      </c>
      <c r="F70" s="10">
        <v>4.9550000000000001</v>
      </c>
      <c r="G70" s="10">
        <v>-19.68</v>
      </c>
      <c r="H70" s="10">
        <v>5.7169999999999996</v>
      </c>
      <c r="I70" s="10">
        <f t="shared" si="73"/>
        <v>1.3720000000000001E-2</v>
      </c>
      <c r="J70" s="10">
        <f t="shared" si="74"/>
        <v>7.9299999999999995E-3</v>
      </c>
      <c r="K70" s="10">
        <f t="shared" si="75"/>
        <v>-1.968E-2</v>
      </c>
      <c r="L70" s="10">
        <v>-3957408802.54</v>
      </c>
      <c r="M70" s="10">
        <v>6.9109999999999996</v>
      </c>
      <c r="N70" s="10">
        <v>3310229428.1500001</v>
      </c>
      <c r="O70" s="10">
        <v>3.8149999999999999</v>
      </c>
      <c r="P70" s="10">
        <v>3737494789.6999998</v>
      </c>
      <c r="Q70" s="10">
        <v>7.6180000000000003</v>
      </c>
      <c r="R70" s="10">
        <f t="shared" si="76"/>
        <v>-3957408.8025400001</v>
      </c>
      <c r="S70" s="10">
        <f t="shared" si="77"/>
        <v>3310229.4281500001</v>
      </c>
      <c r="T70" s="10">
        <f t="shared" si="78"/>
        <v>3737494.7897000001</v>
      </c>
    </row>
    <row r="71" spans="1:20">
      <c r="A71" s="2" t="s">
        <v>102</v>
      </c>
      <c r="B71" s="1">
        <v>2001.43281</v>
      </c>
      <c r="C71" s="10">
        <v>16.27</v>
      </c>
      <c r="D71" s="10">
        <v>845.25300000000004</v>
      </c>
      <c r="E71" s="10">
        <v>-4.87</v>
      </c>
      <c r="F71" s="10">
        <v>455.39</v>
      </c>
      <c r="G71" s="10">
        <v>0.83</v>
      </c>
      <c r="H71" s="10">
        <v>658.52599999999995</v>
      </c>
      <c r="I71" s="10">
        <f t="shared" si="73"/>
        <v>1.627E-2</v>
      </c>
      <c r="J71" s="10">
        <f t="shared" si="74"/>
        <v>-4.8700000000000002E-3</v>
      </c>
      <c r="K71" s="10">
        <f t="shared" si="75"/>
        <v>8.3000000000000001E-4</v>
      </c>
      <c r="L71" s="10">
        <v>-3957408786.73</v>
      </c>
      <c r="M71" s="10">
        <v>1113.5039999999999</v>
      </c>
      <c r="N71" s="10">
        <v>3310229431.79</v>
      </c>
      <c r="O71" s="10">
        <v>337.98</v>
      </c>
      <c r="P71" s="10">
        <v>3737494807.5300002</v>
      </c>
      <c r="Q71" s="10">
        <v>36.957000000000001</v>
      </c>
      <c r="R71" s="10">
        <f t="shared" si="76"/>
        <v>-3957408.7867300003</v>
      </c>
      <c r="S71" s="10">
        <f t="shared" si="77"/>
        <v>3310229.4317899998</v>
      </c>
      <c r="T71" s="10">
        <f t="shared" si="78"/>
        <v>3737494.8075300003</v>
      </c>
    </row>
    <row r="72" spans="1:20">
      <c r="A72" s="2" t="s">
        <v>103</v>
      </c>
      <c r="B72" s="1">
        <v>2001.453</v>
      </c>
      <c r="C72" s="10">
        <v>-7.49</v>
      </c>
      <c r="D72" s="10">
        <v>6.8120000000000003</v>
      </c>
      <c r="E72" s="10">
        <v>16.05</v>
      </c>
      <c r="F72" s="10">
        <v>1.482</v>
      </c>
      <c r="G72" s="10">
        <v>34.299999999999997</v>
      </c>
      <c r="H72" s="10">
        <v>1.9059999999999999</v>
      </c>
      <c r="I72" s="10">
        <f t="shared" si="73"/>
        <v>-7.4900000000000001E-3</v>
      </c>
      <c r="J72" s="10">
        <f t="shared" si="74"/>
        <v>1.6050000000000002E-2</v>
      </c>
      <c r="K72" s="10">
        <f t="shared" si="75"/>
        <v>3.4299999999999997E-2</v>
      </c>
      <c r="L72" s="10">
        <v>-3957408770.3400002</v>
      </c>
      <c r="M72" s="10">
        <v>4.6559999999999997</v>
      </c>
      <c r="N72" s="10">
        <v>3310229390.9000001</v>
      </c>
      <c r="O72" s="10">
        <v>4.032</v>
      </c>
      <c r="P72" s="10">
        <v>3737494820.4699998</v>
      </c>
      <c r="Q72" s="10">
        <v>3.7810000000000001</v>
      </c>
      <c r="R72" s="10">
        <f t="shared" si="76"/>
        <v>-3957408.7703400003</v>
      </c>
      <c r="S72" s="10">
        <f t="shared" si="77"/>
        <v>3310229.3909</v>
      </c>
      <c r="T72" s="10">
        <f t="shared" si="78"/>
        <v>3737494.8204699997</v>
      </c>
    </row>
    <row r="73" spans="1:20">
      <c r="A73" s="2" t="s">
        <v>104</v>
      </c>
      <c r="B73" s="1">
        <v>2001.4709499999999</v>
      </c>
      <c r="C73" s="10">
        <v>48.35</v>
      </c>
      <c r="D73" s="10">
        <v>9.9179999999999993</v>
      </c>
      <c r="E73" s="10">
        <v>16.47</v>
      </c>
      <c r="F73" s="10">
        <v>6.39</v>
      </c>
      <c r="G73" s="10">
        <v>35.340000000000003</v>
      </c>
      <c r="H73" s="10">
        <v>9.3810000000000002</v>
      </c>
      <c r="I73" s="10">
        <f t="shared" si="73"/>
        <v>4.8350000000000004E-2</v>
      </c>
      <c r="J73" s="10">
        <f t="shared" si="74"/>
        <v>1.6469999999999999E-2</v>
      </c>
      <c r="K73" s="10">
        <f t="shared" si="75"/>
        <v>3.5340000000000003E-2</v>
      </c>
      <c r="L73" s="10">
        <v>-3957408804.79</v>
      </c>
      <c r="M73" s="10">
        <v>7.2270000000000003</v>
      </c>
      <c r="N73" s="10">
        <v>3310229419.23</v>
      </c>
      <c r="O73" s="10">
        <v>5.1829999999999998</v>
      </c>
      <c r="P73" s="10">
        <v>3737494854.1100001</v>
      </c>
      <c r="Q73" s="10">
        <v>12.17</v>
      </c>
      <c r="R73" s="10">
        <f t="shared" si="76"/>
        <v>-3957408.80479</v>
      </c>
      <c r="S73" s="10">
        <f t="shared" si="77"/>
        <v>3310229.4192300001</v>
      </c>
      <c r="T73" s="10">
        <f t="shared" si="78"/>
        <v>3737494.8541100002</v>
      </c>
    </row>
    <row r="74" spans="1:20">
      <c r="A74" s="2" t="s">
        <v>105</v>
      </c>
      <c r="B74" s="1">
        <v>2001.4845299999999</v>
      </c>
      <c r="C74" s="10">
        <v>-4.92</v>
      </c>
      <c r="D74" s="10">
        <v>7.12</v>
      </c>
      <c r="E74" s="10">
        <v>2.2599999999999998</v>
      </c>
      <c r="F74" s="10">
        <v>5.0389999999999997</v>
      </c>
      <c r="G74" s="10">
        <v>-10.77</v>
      </c>
      <c r="H74" s="10">
        <v>3.7389999999999999</v>
      </c>
      <c r="I74" s="10">
        <f t="shared" si="73"/>
        <v>-4.9199999999999999E-3</v>
      </c>
      <c r="J74" s="10">
        <f t="shared" si="74"/>
        <v>2.2599999999999999E-3</v>
      </c>
      <c r="K74" s="10">
        <f t="shared" si="75"/>
        <v>-1.077E-2</v>
      </c>
      <c r="L74" s="10">
        <v>-3957408783.5300002</v>
      </c>
      <c r="M74" s="10">
        <v>5.6449999999999996</v>
      </c>
      <c r="N74" s="10">
        <v>3310229420.0300002</v>
      </c>
      <c r="O74" s="10">
        <v>3.7719999999999998</v>
      </c>
      <c r="P74" s="10">
        <v>3737494785.3899999</v>
      </c>
      <c r="Q74" s="10">
        <v>6.6310000000000002</v>
      </c>
      <c r="R74" s="10">
        <f t="shared" si="76"/>
        <v>-3957408.7835300001</v>
      </c>
      <c r="S74" s="10">
        <f t="shared" si="77"/>
        <v>3310229.4200300002</v>
      </c>
      <c r="T74" s="10">
        <f t="shared" si="78"/>
        <v>3737494.7853899999</v>
      </c>
    </row>
    <row r="75" spans="1:20">
      <c r="A75" s="2" t="s">
        <v>106</v>
      </c>
      <c r="B75" s="1">
        <v>2001.51152</v>
      </c>
      <c r="C75" s="10">
        <v>33.11</v>
      </c>
      <c r="D75" s="10">
        <v>4.5960000000000001</v>
      </c>
      <c r="E75" s="10">
        <v>-28.75</v>
      </c>
      <c r="F75" s="10">
        <v>2.5910000000000002</v>
      </c>
      <c r="G75" s="10">
        <v>-17.09</v>
      </c>
      <c r="H75" s="10">
        <v>2.024</v>
      </c>
      <c r="I75" s="10">
        <f t="shared" si="73"/>
        <v>3.3110000000000001E-2</v>
      </c>
      <c r="J75" s="10">
        <f t="shared" si="74"/>
        <v>-2.8750000000000001E-2</v>
      </c>
      <c r="K75" s="10">
        <f t="shared" si="75"/>
        <v>-1.7090000000000001E-2</v>
      </c>
      <c r="L75" s="10">
        <v>-3957408790.1199999</v>
      </c>
      <c r="M75" s="10">
        <v>3.472</v>
      </c>
      <c r="N75" s="10">
        <v>3310229466.0799999</v>
      </c>
      <c r="O75" s="10">
        <v>2.371</v>
      </c>
      <c r="P75" s="10">
        <v>3737494802.5500002</v>
      </c>
      <c r="Q75" s="10">
        <v>3.7759999999999998</v>
      </c>
      <c r="R75" s="10">
        <f t="shared" si="76"/>
        <v>-3957408.79012</v>
      </c>
      <c r="S75" s="10">
        <f t="shared" si="77"/>
        <v>3310229.4660800002</v>
      </c>
      <c r="T75" s="10">
        <f t="shared" si="78"/>
        <v>3737494.8025500001</v>
      </c>
    </row>
    <row r="76" spans="1:20">
      <c r="A76" s="2" t="s">
        <v>107</v>
      </c>
      <c r="B76" s="1">
        <v>2001.52286</v>
      </c>
      <c r="C76" s="10">
        <v>-7.48</v>
      </c>
      <c r="D76" s="10">
        <v>5.5860000000000003</v>
      </c>
      <c r="E76" s="10">
        <v>2.5299999999999998</v>
      </c>
      <c r="F76" s="10">
        <v>3.456</v>
      </c>
      <c r="G76" s="10">
        <v>-7.02</v>
      </c>
      <c r="H76" s="10">
        <v>3.1920000000000002</v>
      </c>
      <c r="I76" s="10">
        <f t="shared" si="73"/>
        <v>-7.4800000000000005E-3</v>
      </c>
      <c r="J76" s="10">
        <f t="shared" si="74"/>
        <v>2.5299999999999997E-3</v>
      </c>
      <c r="K76" s="10">
        <f t="shared" si="75"/>
        <v>-7.0199999999999993E-3</v>
      </c>
      <c r="L76" s="10">
        <v>-3957408780.5100002</v>
      </c>
      <c r="M76" s="10">
        <v>4.0220000000000002</v>
      </c>
      <c r="N76" s="10">
        <v>3310229417.3099999</v>
      </c>
      <c r="O76" s="10">
        <v>2.7909999999999999</v>
      </c>
      <c r="P76" s="10">
        <v>3737494786.71</v>
      </c>
      <c r="Q76" s="10">
        <v>5.42</v>
      </c>
      <c r="R76" s="10">
        <f t="shared" si="76"/>
        <v>-3957408.7805100004</v>
      </c>
      <c r="S76" s="10">
        <f t="shared" si="77"/>
        <v>3310229.4173099999</v>
      </c>
      <c r="T76" s="10">
        <f t="shared" si="78"/>
        <v>3737494.7867100001</v>
      </c>
    </row>
    <row r="77" spans="1:20">
      <c r="A77" s="2" t="s">
        <v>108</v>
      </c>
      <c r="B77" s="1">
        <v>2001.63786</v>
      </c>
      <c r="C77" s="10">
        <v>-30.23</v>
      </c>
      <c r="D77" s="10">
        <v>6.7729999999999997</v>
      </c>
      <c r="E77" s="10">
        <v>-1.78</v>
      </c>
      <c r="F77" s="10">
        <v>3.5630000000000002</v>
      </c>
      <c r="G77" s="10">
        <v>-14.04</v>
      </c>
      <c r="H77" s="10">
        <v>3.2</v>
      </c>
      <c r="I77" s="10">
        <f t="shared" si="73"/>
        <v>-3.023E-2</v>
      </c>
      <c r="J77" s="10">
        <f t="shared" si="74"/>
        <v>-1.7800000000000001E-3</v>
      </c>
      <c r="K77" s="10">
        <f t="shared" si="75"/>
        <v>-1.4039999999999999E-2</v>
      </c>
      <c r="L77" s="10">
        <v>-3957408767.0700002</v>
      </c>
      <c r="M77" s="10">
        <v>4.7119999999999997</v>
      </c>
      <c r="N77" s="10">
        <v>3310229412.1500001</v>
      </c>
      <c r="O77" s="10">
        <v>3.7789999999999999</v>
      </c>
      <c r="P77" s="10">
        <v>3737494767.0100002</v>
      </c>
      <c r="Q77" s="10">
        <v>5.6849999999999996</v>
      </c>
      <c r="R77" s="10">
        <f t="shared" si="76"/>
        <v>-3957408.7670700001</v>
      </c>
      <c r="S77" s="10">
        <f t="shared" si="77"/>
        <v>3310229.4121500002</v>
      </c>
      <c r="T77" s="10">
        <f t="shared" si="78"/>
        <v>3737494.7670100005</v>
      </c>
    </row>
    <row r="78" spans="1:20">
      <c r="A78" s="2" t="s">
        <v>109</v>
      </c>
      <c r="B78" s="1">
        <v>2001.6570200000001</v>
      </c>
      <c r="C78" s="10">
        <v>28.25</v>
      </c>
      <c r="D78" s="10">
        <v>9.327</v>
      </c>
      <c r="E78" s="10">
        <v>1.05</v>
      </c>
      <c r="F78" s="10">
        <v>4.5279999999999996</v>
      </c>
      <c r="G78" s="10">
        <v>15.29</v>
      </c>
      <c r="H78" s="10">
        <v>5.2969999999999997</v>
      </c>
      <c r="I78" s="10">
        <f t="shared" si="73"/>
        <v>2.8250000000000001E-2</v>
      </c>
      <c r="J78" s="10">
        <f t="shared" si="74"/>
        <v>1.0500000000000002E-3</v>
      </c>
      <c r="K78" s="10">
        <f t="shared" si="75"/>
        <v>1.529E-2</v>
      </c>
      <c r="L78" s="10">
        <v>-3957408791.9099998</v>
      </c>
      <c r="M78" s="10">
        <v>6.8970000000000002</v>
      </c>
      <c r="N78" s="10">
        <v>3310229429.3200002</v>
      </c>
      <c r="O78" s="10">
        <v>4.4429999999999996</v>
      </c>
      <c r="P78" s="10">
        <v>3737494825.0700002</v>
      </c>
      <c r="Q78" s="10">
        <v>8.2609999999999992</v>
      </c>
      <c r="R78" s="10">
        <f t="shared" si="76"/>
        <v>-3957408.7919100001</v>
      </c>
      <c r="S78" s="10">
        <f t="shared" si="77"/>
        <v>3310229.4293200001</v>
      </c>
      <c r="T78" s="10">
        <f t="shared" si="78"/>
        <v>3737494.8250700003</v>
      </c>
    </row>
    <row r="79" spans="1:20">
      <c r="A79" s="2" t="s">
        <v>110</v>
      </c>
      <c r="B79" s="1">
        <v>2001.69535</v>
      </c>
      <c r="C79" s="10">
        <v>-11.46</v>
      </c>
      <c r="D79" s="10">
        <v>6.4320000000000004</v>
      </c>
      <c r="E79" s="10">
        <v>0.67</v>
      </c>
      <c r="F79" s="10">
        <v>2.8</v>
      </c>
      <c r="G79" s="10">
        <v>-5.46</v>
      </c>
      <c r="H79" s="10">
        <v>2.573</v>
      </c>
      <c r="I79" s="10">
        <f t="shared" si="73"/>
        <v>-1.1460000000000001E-2</v>
      </c>
      <c r="J79" s="10">
        <f t="shared" si="74"/>
        <v>6.7000000000000002E-4</v>
      </c>
      <c r="K79" s="10">
        <f t="shared" si="75"/>
        <v>-5.4600000000000004E-3</v>
      </c>
      <c r="L79" s="10">
        <v>-3957408776.52</v>
      </c>
      <c r="M79" s="10">
        <v>4.226</v>
      </c>
      <c r="N79" s="10">
        <v>3310229417.0999999</v>
      </c>
      <c r="O79" s="10">
        <v>3.4409999999999998</v>
      </c>
      <c r="P79" s="10">
        <v>3737494784.6900001</v>
      </c>
      <c r="Q79" s="10">
        <v>5.1130000000000004</v>
      </c>
      <c r="R79" s="10">
        <f t="shared" si="76"/>
        <v>-3957408.7765199998</v>
      </c>
      <c r="S79" s="10">
        <f t="shared" si="77"/>
        <v>3310229.4171000002</v>
      </c>
      <c r="T79" s="10">
        <f t="shared" si="78"/>
        <v>3737494.7846900001</v>
      </c>
    </row>
    <row r="80" spans="1:20">
      <c r="A80" s="2" t="s">
        <v>111</v>
      </c>
      <c r="B80" s="1">
        <v>2001.7787900000001</v>
      </c>
      <c r="C80" s="10">
        <v>-6.72</v>
      </c>
      <c r="D80" s="10">
        <v>6.0549999999999997</v>
      </c>
      <c r="E80" s="10">
        <v>13.1</v>
      </c>
      <c r="F80" s="10">
        <v>1.6950000000000001</v>
      </c>
      <c r="G80" s="10">
        <v>-21.68</v>
      </c>
      <c r="H80" s="10">
        <v>2.54</v>
      </c>
      <c r="I80" s="10">
        <f t="shared" si="73"/>
        <v>-6.7200000000000003E-3</v>
      </c>
      <c r="J80" s="10">
        <f t="shared" si="74"/>
        <v>1.3100000000000001E-2</v>
      </c>
      <c r="K80" s="10">
        <f t="shared" si="75"/>
        <v>-2.1680000000000001E-2</v>
      </c>
      <c r="L80" s="10">
        <v>-3957408794.9499998</v>
      </c>
      <c r="M80" s="10">
        <v>4.1820000000000004</v>
      </c>
      <c r="N80" s="10">
        <v>3310229416.6500001</v>
      </c>
      <c r="O80" s="10">
        <v>3.7170000000000001</v>
      </c>
      <c r="P80" s="10">
        <v>3737494773.9299998</v>
      </c>
      <c r="Q80" s="10">
        <v>3.8319999999999999</v>
      </c>
      <c r="R80" s="10">
        <f t="shared" si="76"/>
        <v>-3957408.79495</v>
      </c>
      <c r="S80" s="10">
        <f t="shared" si="77"/>
        <v>3310229.41665</v>
      </c>
      <c r="T80" s="10">
        <f t="shared" si="78"/>
        <v>3737494.7739299997</v>
      </c>
    </row>
    <row r="81" spans="1:20">
      <c r="A81" s="2" t="s">
        <v>112</v>
      </c>
      <c r="B81" s="1">
        <v>2001.7910099999999</v>
      </c>
      <c r="C81" s="10">
        <v>-11.21</v>
      </c>
      <c r="D81" s="10">
        <v>6.37</v>
      </c>
      <c r="E81" s="10">
        <v>1.57</v>
      </c>
      <c r="F81" s="10">
        <v>2.0310000000000001</v>
      </c>
      <c r="G81" s="10">
        <v>-0.05</v>
      </c>
      <c r="H81" s="10">
        <v>2.4239999999999999</v>
      </c>
      <c r="I81" s="10">
        <f t="shared" si="73"/>
        <v>-1.1210000000000001E-2</v>
      </c>
      <c r="J81" s="10">
        <f t="shared" si="74"/>
        <v>1.57E-3</v>
      </c>
      <c r="K81" s="10">
        <f t="shared" si="75"/>
        <v>-5.0000000000000002E-5</v>
      </c>
      <c r="L81" s="10">
        <v>-3957408775.02</v>
      </c>
      <c r="M81" s="10">
        <v>4.4269999999999996</v>
      </c>
      <c r="N81" s="10">
        <v>3310229415.0599999</v>
      </c>
      <c r="O81" s="10">
        <v>4.0010000000000003</v>
      </c>
      <c r="P81" s="10">
        <v>3737494788.6999998</v>
      </c>
      <c r="Q81" s="10">
        <v>3.8690000000000002</v>
      </c>
      <c r="R81" s="10">
        <f t="shared" si="76"/>
        <v>-3957408.7750200001</v>
      </c>
      <c r="S81" s="10">
        <f t="shared" si="77"/>
        <v>3310229.41506</v>
      </c>
      <c r="T81" s="10">
        <f t="shared" si="78"/>
        <v>3737494.7886999999</v>
      </c>
    </row>
    <row r="82" spans="1:20">
      <c r="A82" s="2" t="s">
        <v>113</v>
      </c>
      <c r="B82" s="1">
        <v>2001.81034</v>
      </c>
      <c r="C82" s="10">
        <v>-1.19</v>
      </c>
      <c r="D82" s="10">
        <v>5.9539999999999997</v>
      </c>
      <c r="E82" s="10">
        <v>-1.1399999999999999</v>
      </c>
      <c r="F82" s="10">
        <v>2.9870000000000001</v>
      </c>
      <c r="G82" s="10">
        <v>-7.24</v>
      </c>
      <c r="H82" s="10">
        <v>3.7730000000000001</v>
      </c>
      <c r="I82" s="10">
        <f t="shared" si="73"/>
        <v>-1.1899999999999999E-3</v>
      </c>
      <c r="J82" s="10">
        <f t="shared" si="74"/>
        <v>-1.14E-3</v>
      </c>
      <c r="K82" s="10">
        <f t="shared" si="75"/>
        <v>-7.2400000000000008E-3</v>
      </c>
      <c r="L82" s="10">
        <v>-3957408782.79</v>
      </c>
      <c r="M82" s="10">
        <v>4.032</v>
      </c>
      <c r="N82" s="10">
        <v>3310229425.1700001</v>
      </c>
      <c r="O82" s="10">
        <v>3.3610000000000002</v>
      </c>
      <c r="P82" s="10">
        <v>3737494788.6799998</v>
      </c>
      <c r="Q82" s="10">
        <v>5.5730000000000004</v>
      </c>
      <c r="R82" s="10">
        <f t="shared" si="76"/>
        <v>-3957408.7827900001</v>
      </c>
      <c r="S82" s="10">
        <f t="shared" si="77"/>
        <v>3310229.4251700002</v>
      </c>
      <c r="T82" s="10">
        <f t="shared" si="78"/>
        <v>3737494.7886799998</v>
      </c>
    </row>
    <row r="83" spans="1:20">
      <c r="A83" s="2" t="s">
        <v>114</v>
      </c>
      <c r="B83" s="1">
        <v>2001.8291099999999</v>
      </c>
      <c r="C83" s="10">
        <v>5.59</v>
      </c>
      <c r="D83" s="10">
        <v>4.13</v>
      </c>
      <c r="E83" s="10">
        <v>-37.56</v>
      </c>
      <c r="F83" s="10">
        <v>2.5</v>
      </c>
      <c r="G83" s="10">
        <v>-19.48</v>
      </c>
      <c r="H83" s="10">
        <v>2.169</v>
      </c>
      <c r="I83" s="10">
        <f t="shared" si="73"/>
        <v>5.5900000000000004E-3</v>
      </c>
      <c r="J83" s="10">
        <f t="shared" si="74"/>
        <v>-3.7560000000000003E-2</v>
      </c>
      <c r="K83" s="10">
        <f t="shared" si="75"/>
        <v>-1.9480000000000001E-2</v>
      </c>
      <c r="L83" s="10">
        <v>-3957408769.1900001</v>
      </c>
      <c r="M83" s="10">
        <v>3.11</v>
      </c>
      <c r="N83" s="10">
        <v>3310229461.3499999</v>
      </c>
      <c r="O83" s="10">
        <v>2.2349999999999999</v>
      </c>
      <c r="P83" s="10">
        <v>3737494782.6900001</v>
      </c>
      <c r="Q83" s="10">
        <v>3.6520000000000001</v>
      </c>
      <c r="R83" s="10">
        <f t="shared" si="76"/>
        <v>-3957408.7691900004</v>
      </c>
      <c r="S83" s="10">
        <f t="shared" si="77"/>
        <v>3310229.46135</v>
      </c>
      <c r="T83" s="10">
        <f t="shared" si="78"/>
        <v>3737494.7826900003</v>
      </c>
    </row>
    <row r="84" spans="1:20">
      <c r="A84" s="2" t="s">
        <v>115</v>
      </c>
      <c r="B84" s="1">
        <v>2001.8328799999999</v>
      </c>
      <c r="C84" s="10">
        <v>-5.27</v>
      </c>
      <c r="D84" s="10">
        <v>13.506</v>
      </c>
      <c r="E84" s="10">
        <v>41.37</v>
      </c>
      <c r="F84" s="10">
        <v>2.2029999999999998</v>
      </c>
      <c r="G84" s="10">
        <v>-67.459999999999994</v>
      </c>
      <c r="H84" s="10">
        <v>3.6869999999999998</v>
      </c>
      <c r="I84" s="10">
        <f t="shared" si="73"/>
        <v>-5.2699999999999995E-3</v>
      </c>
      <c r="J84" s="10">
        <f t="shared" si="74"/>
        <v>4.1369999999999997E-2</v>
      </c>
      <c r="K84" s="10">
        <f t="shared" si="75"/>
        <v>-6.7459999999999992E-2</v>
      </c>
      <c r="L84" s="10">
        <v>-3957408834.79</v>
      </c>
      <c r="M84" s="10">
        <v>8.3879999999999999</v>
      </c>
      <c r="N84" s="10">
        <v>3310229413.3400002</v>
      </c>
      <c r="O84" s="10">
        <v>7.07</v>
      </c>
      <c r="P84" s="10">
        <v>3737494737.5100002</v>
      </c>
      <c r="Q84" s="10">
        <v>8.9730000000000008</v>
      </c>
      <c r="R84" s="10">
        <f t="shared" si="76"/>
        <v>-3957408.8347900002</v>
      </c>
      <c r="S84" s="10">
        <f t="shared" si="77"/>
        <v>3310229.4133400004</v>
      </c>
      <c r="T84" s="10">
        <f t="shared" si="78"/>
        <v>3737494.7375100004</v>
      </c>
    </row>
    <row r="85" spans="1:20">
      <c r="A85" s="2" t="s">
        <v>116</v>
      </c>
      <c r="B85" s="1">
        <v>2001.8486700000001</v>
      </c>
      <c r="C85" s="10">
        <v>-5.4</v>
      </c>
      <c r="D85" s="10">
        <v>6.6669999999999998</v>
      </c>
      <c r="E85" s="10">
        <v>-4.4800000000000004</v>
      </c>
      <c r="F85" s="10">
        <v>3.5270000000000001</v>
      </c>
      <c r="G85" s="10">
        <v>5.74</v>
      </c>
      <c r="H85" s="10">
        <v>3.7149999999999999</v>
      </c>
      <c r="I85" s="10">
        <f t="shared" si="73"/>
        <v>-5.4000000000000003E-3</v>
      </c>
      <c r="J85" s="10">
        <f t="shared" si="74"/>
        <v>-4.4800000000000005E-3</v>
      </c>
      <c r="K85" s="10">
        <f t="shared" si="75"/>
        <v>5.7400000000000003E-3</v>
      </c>
      <c r="L85" s="10">
        <v>-3957408772.2399998</v>
      </c>
      <c r="M85" s="10">
        <v>4.4029999999999996</v>
      </c>
      <c r="N85" s="10">
        <v>3310229420.8600001</v>
      </c>
      <c r="O85" s="10">
        <v>4.3440000000000003</v>
      </c>
      <c r="P85" s="10">
        <v>3737494796.4899998</v>
      </c>
      <c r="Q85" s="10">
        <v>5.6959999999999997</v>
      </c>
      <c r="R85" s="10">
        <f t="shared" si="76"/>
        <v>-3957408.7722399998</v>
      </c>
      <c r="S85" s="10">
        <f t="shared" si="77"/>
        <v>3310229.4208600004</v>
      </c>
      <c r="T85" s="10">
        <f t="shared" si="78"/>
        <v>3737494.7964899996</v>
      </c>
    </row>
    <row r="86" spans="1:20">
      <c r="A86" s="2" t="s">
        <v>117</v>
      </c>
      <c r="B86" s="1">
        <v>2001.9129700000001</v>
      </c>
      <c r="C86" s="10">
        <v>6.42</v>
      </c>
      <c r="D86" s="10">
        <v>12.289</v>
      </c>
      <c r="E86" s="10">
        <v>25.66</v>
      </c>
      <c r="F86" s="10">
        <v>2.0339999999999998</v>
      </c>
      <c r="G86" s="10">
        <v>-7.92</v>
      </c>
      <c r="H86" s="10">
        <v>2.7509999999999999</v>
      </c>
      <c r="I86" s="10">
        <f t="shared" si="73"/>
        <v>6.4200000000000004E-3</v>
      </c>
      <c r="J86" s="10">
        <f t="shared" si="74"/>
        <v>2.5660000000000002E-2</v>
      </c>
      <c r="K86" s="10">
        <f t="shared" si="75"/>
        <v>-7.92E-3</v>
      </c>
      <c r="L86" s="10">
        <v>-3957408805.23</v>
      </c>
      <c r="M86" s="10">
        <v>7.867</v>
      </c>
      <c r="N86" s="10">
        <v>3310229409.4200001</v>
      </c>
      <c r="O86" s="10">
        <v>6.7789999999999999</v>
      </c>
      <c r="P86" s="10">
        <v>3737494792.0700002</v>
      </c>
      <c r="Q86" s="10">
        <v>7.4080000000000004</v>
      </c>
      <c r="R86" s="10">
        <f t="shared" si="76"/>
        <v>-3957408.8052300001</v>
      </c>
      <c r="S86" s="10">
        <f t="shared" si="77"/>
        <v>3310229.4094199999</v>
      </c>
      <c r="T86" s="10">
        <f t="shared" si="78"/>
        <v>3737494.7920700004</v>
      </c>
    </row>
    <row r="87" spans="1:20">
      <c r="A87" s="2" t="s">
        <v>118</v>
      </c>
      <c r="B87" s="1">
        <v>2001.92533</v>
      </c>
      <c r="C87" s="10">
        <v>8.64</v>
      </c>
      <c r="D87" s="10">
        <v>3.53</v>
      </c>
      <c r="E87" s="10">
        <v>-1.84</v>
      </c>
      <c r="F87" s="10">
        <v>1.8919999999999999</v>
      </c>
      <c r="G87" s="10">
        <v>-1.6</v>
      </c>
      <c r="H87" s="10">
        <v>1.69</v>
      </c>
      <c r="I87" s="10">
        <f t="shared" si="73"/>
        <v>8.6400000000000001E-3</v>
      </c>
      <c r="J87" s="10">
        <f t="shared" si="74"/>
        <v>-1.8400000000000001E-3</v>
      </c>
      <c r="K87" s="10">
        <f t="shared" si="75"/>
        <v>-1.6000000000000001E-3</v>
      </c>
      <c r="L87" s="10">
        <v>-3957408786.1300001</v>
      </c>
      <c r="M87" s="10">
        <v>2.5049999999999999</v>
      </c>
      <c r="N87" s="10">
        <v>3310229429.3499999</v>
      </c>
      <c r="O87" s="10">
        <v>1.9350000000000001</v>
      </c>
      <c r="P87" s="10">
        <v>3737494798.4200001</v>
      </c>
      <c r="Q87" s="10">
        <v>2.9790000000000001</v>
      </c>
      <c r="R87" s="10">
        <f t="shared" si="76"/>
        <v>-3957408.7861300004</v>
      </c>
      <c r="S87" s="10">
        <f t="shared" si="77"/>
        <v>3310229.4293499999</v>
      </c>
      <c r="T87" s="10">
        <f t="shared" si="78"/>
        <v>3737494.7984200004</v>
      </c>
    </row>
    <row r="88" spans="1:20">
      <c r="A88" s="2" t="s">
        <v>119</v>
      </c>
      <c r="B88" s="1">
        <v>2001.94434</v>
      </c>
      <c r="C88" s="10">
        <v>-7.95</v>
      </c>
      <c r="D88" s="10">
        <v>845.15300000000002</v>
      </c>
      <c r="E88" s="10">
        <v>9.24</v>
      </c>
      <c r="F88" s="10">
        <v>455.31700000000001</v>
      </c>
      <c r="G88" s="10">
        <v>-2.76</v>
      </c>
      <c r="H88" s="10">
        <v>658.48400000000004</v>
      </c>
      <c r="I88" s="10">
        <f t="shared" si="73"/>
        <v>-7.9500000000000005E-3</v>
      </c>
      <c r="J88" s="10">
        <f t="shared" si="74"/>
        <v>9.2399999999999999E-3</v>
      </c>
      <c r="K88" s="10">
        <f t="shared" si="75"/>
        <v>-2.7599999999999999E-3</v>
      </c>
      <c r="L88" s="10">
        <v>-3957408783.52</v>
      </c>
      <c r="M88" s="10">
        <v>1113.4380000000001</v>
      </c>
      <c r="N88" s="10">
        <v>3310229412.79</v>
      </c>
      <c r="O88" s="10">
        <v>337.90699999999998</v>
      </c>
      <c r="P88" s="10">
        <v>3737494787.5999999</v>
      </c>
      <c r="Q88" s="10">
        <v>35.709000000000003</v>
      </c>
      <c r="R88" s="10">
        <f t="shared" si="76"/>
        <v>-3957408.7835200001</v>
      </c>
      <c r="S88" s="10">
        <f t="shared" si="77"/>
        <v>3310229.41279</v>
      </c>
      <c r="T88" s="10">
        <f t="shared" si="78"/>
        <v>3737494.7875999999</v>
      </c>
    </row>
    <row r="89" spans="1:20">
      <c r="A89" s="2" t="s">
        <v>120</v>
      </c>
      <c r="B89" s="1">
        <v>2002.0458599999999</v>
      </c>
      <c r="C89" s="10">
        <v>150.16</v>
      </c>
      <c r="D89" s="10">
        <v>31.571999999999999</v>
      </c>
      <c r="E89" s="10">
        <v>10.72</v>
      </c>
      <c r="F89" s="10">
        <v>5.6120000000000001</v>
      </c>
      <c r="G89" s="10">
        <v>56.81</v>
      </c>
      <c r="H89" s="10">
        <v>4.9349999999999996</v>
      </c>
      <c r="I89" s="10">
        <f t="shared" si="73"/>
        <v>0.15015999999999999</v>
      </c>
      <c r="J89" s="10">
        <f t="shared" si="74"/>
        <v>1.072E-2</v>
      </c>
      <c r="K89" s="10">
        <f t="shared" si="75"/>
        <v>5.6810000000000006E-2</v>
      </c>
      <c r="L89" s="10">
        <v>-3957408855.75</v>
      </c>
      <c r="M89" s="10">
        <v>19.756</v>
      </c>
      <c r="N89" s="10">
        <v>3310229471.6999998</v>
      </c>
      <c r="O89" s="10">
        <v>16.760000000000002</v>
      </c>
      <c r="P89" s="10">
        <v>3737494928.3400002</v>
      </c>
      <c r="Q89" s="10">
        <v>19.530999999999999</v>
      </c>
      <c r="R89" s="10">
        <f t="shared" si="76"/>
        <v>-3957408.8557500001</v>
      </c>
      <c r="S89" s="10">
        <f t="shared" si="77"/>
        <v>3310229.4716999996</v>
      </c>
      <c r="T89" s="10">
        <f t="shared" si="78"/>
        <v>3737494.9283400001</v>
      </c>
    </row>
    <row r="90" spans="1:20">
      <c r="A90" s="2" t="s">
        <v>121</v>
      </c>
      <c r="B90" s="1">
        <v>2002.0621599999999</v>
      </c>
      <c r="C90" s="10">
        <v>-13.28</v>
      </c>
      <c r="D90" s="10">
        <v>4.1360000000000001</v>
      </c>
      <c r="E90" s="10">
        <v>-1.81</v>
      </c>
      <c r="F90" s="10">
        <v>3.0680000000000001</v>
      </c>
      <c r="G90" s="10">
        <v>-12.23</v>
      </c>
      <c r="H90" s="10">
        <v>2.4769999999999999</v>
      </c>
      <c r="I90" s="10">
        <f t="shared" si="73"/>
        <v>-1.328E-2</v>
      </c>
      <c r="J90" s="10">
        <f t="shared" si="74"/>
        <v>-1.8100000000000002E-3</v>
      </c>
      <c r="K90" s="10">
        <f t="shared" si="75"/>
        <v>-1.2230000000000001E-2</v>
      </c>
      <c r="L90" s="10">
        <v>-3957408777.6700001</v>
      </c>
      <c r="M90" s="10">
        <v>3.0609999999999999</v>
      </c>
      <c r="N90" s="10">
        <v>3310229422.7800002</v>
      </c>
      <c r="O90" s="10">
        <v>2.6139999999999999</v>
      </c>
      <c r="P90" s="10">
        <v>3737494776.1700001</v>
      </c>
      <c r="Q90" s="10">
        <v>4.056</v>
      </c>
      <c r="R90" s="10">
        <f t="shared" si="76"/>
        <v>-3957408.7776700002</v>
      </c>
      <c r="S90" s="10">
        <f t="shared" si="77"/>
        <v>3310229.4227800001</v>
      </c>
      <c r="T90" s="10">
        <f t="shared" si="78"/>
        <v>3737494.77617</v>
      </c>
    </row>
    <row r="91" spans="1:20">
      <c r="A91" s="2" t="s">
        <v>122</v>
      </c>
      <c r="B91" s="1">
        <v>2002.0813800000001</v>
      </c>
      <c r="C91" s="10">
        <v>-82.4</v>
      </c>
      <c r="D91" s="10">
        <v>151.96899999999999</v>
      </c>
      <c r="E91" s="10">
        <v>101.4</v>
      </c>
      <c r="F91" s="10">
        <v>24.381</v>
      </c>
      <c r="G91" s="10">
        <v>-115.99</v>
      </c>
      <c r="H91" s="10">
        <v>99.194999999999993</v>
      </c>
      <c r="I91" s="10">
        <f t="shared" si="73"/>
        <v>-8.2400000000000001E-2</v>
      </c>
      <c r="J91" s="10">
        <f t="shared" si="74"/>
        <v>0.1014</v>
      </c>
      <c r="K91" s="10">
        <f t="shared" si="75"/>
        <v>-0.11599</v>
      </c>
      <c r="L91" s="10">
        <v>-3957408847.9899998</v>
      </c>
      <c r="M91" s="10">
        <v>56.478999999999999</v>
      </c>
      <c r="N91" s="10">
        <v>3310229347.1199999</v>
      </c>
      <c r="O91" s="10">
        <v>43.145000000000003</v>
      </c>
      <c r="P91" s="10">
        <v>3737494651.5</v>
      </c>
      <c r="Q91" s="10">
        <v>168.75299999999999</v>
      </c>
      <c r="R91" s="10">
        <f t="shared" si="76"/>
        <v>-3957408.8479899997</v>
      </c>
      <c r="S91" s="10">
        <f t="shared" si="77"/>
        <v>3310229.34712</v>
      </c>
      <c r="T91" s="10">
        <f t="shared" si="78"/>
        <v>3737494.6515000002</v>
      </c>
    </row>
    <row r="92" spans="1:20">
      <c r="A92" s="2" t="s">
        <v>123</v>
      </c>
      <c r="B92" s="1">
        <v>2002.1197199999999</v>
      </c>
      <c r="C92" s="10">
        <v>1.83</v>
      </c>
      <c r="D92" s="10">
        <v>11.696999999999999</v>
      </c>
      <c r="E92" s="10">
        <v>-2.36</v>
      </c>
      <c r="F92" s="10">
        <v>5.4630000000000001</v>
      </c>
      <c r="G92" s="10">
        <v>-4</v>
      </c>
      <c r="H92" s="10">
        <v>7.5529999999999999</v>
      </c>
      <c r="I92" s="10">
        <f t="shared" si="73"/>
        <v>1.83E-3</v>
      </c>
      <c r="J92" s="10">
        <f t="shared" si="74"/>
        <v>-2.3600000000000001E-3</v>
      </c>
      <c r="K92" s="10">
        <f t="shared" si="75"/>
        <v>-4.0000000000000001E-3</v>
      </c>
      <c r="L92" s="10">
        <v>-3957408783.0900002</v>
      </c>
      <c r="M92" s="10">
        <v>8.625</v>
      </c>
      <c r="N92" s="10">
        <v>3310229428.2600002</v>
      </c>
      <c r="O92" s="10">
        <v>4.8869999999999996</v>
      </c>
      <c r="P92" s="10">
        <v>3737494791.4000001</v>
      </c>
      <c r="Q92" s="10">
        <v>11.201000000000001</v>
      </c>
      <c r="R92" s="10">
        <f t="shared" si="76"/>
        <v>-3957408.78309</v>
      </c>
      <c r="S92" s="10">
        <f t="shared" si="77"/>
        <v>3310229.4282600004</v>
      </c>
      <c r="T92" s="10">
        <f t="shared" si="78"/>
        <v>3737494.7914</v>
      </c>
    </row>
    <row r="93" spans="1:20">
      <c r="A93" s="2" t="s">
        <v>124</v>
      </c>
      <c r="B93" s="1">
        <v>2002.1388199999999</v>
      </c>
      <c r="C93" s="10">
        <v>-16.02</v>
      </c>
      <c r="D93" s="10">
        <v>10.343999999999999</v>
      </c>
      <c r="E93" s="10">
        <v>-9.74</v>
      </c>
      <c r="F93" s="10">
        <v>7.9649999999999999</v>
      </c>
      <c r="G93" s="10">
        <v>-16.78</v>
      </c>
      <c r="H93" s="10">
        <v>9.8010000000000002</v>
      </c>
      <c r="I93" s="10">
        <f t="shared" si="73"/>
        <v>-1.602E-2</v>
      </c>
      <c r="J93" s="10">
        <f t="shared" si="74"/>
        <v>-9.7400000000000004E-3</v>
      </c>
      <c r="K93" s="10">
        <f t="shared" si="75"/>
        <v>-1.678E-2</v>
      </c>
      <c r="L93" s="10">
        <v>-3957408773.1100001</v>
      </c>
      <c r="M93" s="10">
        <v>6.8559999999999999</v>
      </c>
      <c r="N93" s="10">
        <v>3310229429.6199999</v>
      </c>
      <c r="O93" s="10">
        <v>5.3460000000000001</v>
      </c>
      <c r="P93" s="10">
        <v>3737494770.46</v>
      </c>
      <c r="Q93" s="10">
        <v>13.817</v>
      </c>
      <c r="R93" s="10">
        <f t="shared" si="76"/>
        <v>-3957408.7731100004</v>
      </c>
      <c r="S93" s="10">
        <f t="shared" si="77"/>
        <v>3310229.4296200001</v>
      </c>
      <c r="T93" s="10">
        <f t="shared" si="78"/>
        <v>3737494.7704600003</v>
      </c>
    </row>
    <row r="94" spans="1:20">
      <c r="A94" s="2" t="s">
        <v>125</v>
      </c>
      <c r="B94" s="1">
        <v>2002.1429499999999</v>
      </c>
      <c r="C94" s="10">
        <v>12.81</v>
      </c>
      <c r="D94" s="10">
        <v>8.8550000000000004</v>
      </c>
      <c r="E94" s="10">
        <v>16.73</v>
      </c>
      <c r="F94" s="10">
        <v>1.978</v>
      </c>
      <c r="G94" s="10">
        <v>21.29</v>
      </c>
      <c r="H94" s="10">
        <v>2.7759999999999998</v>
      </c>
      <c r="I94" s="10">
        <f t="shared" si="73"/>
        <v>1.281E-2</v>
      </c>
      <c r="J94" s="10">
        <f t="shared" si="74"/>
        <v>1.6730000000000002E-2</v>
      </c>
      <c r="K94" s="10">
        <f t="shared" si="75"/>
        <v>2.129E-2</v>
      </c>
      <c r="L94" s="10">
        <v>-3957408790.7600002</v>
      </c>
      <c r="M94" s="10">
        <v>6.3170000000000002</v>
      </c>
      <c r="N94" s="10">
        <v>3310229409.8899999</v>
      </c>
      <c r="O94" s="10">
        <v>5.3780000000000001</v>
      </c>
      <c r="P94" s="10">
        <v>3737494818.1900001</v>
      </c>
      <c r="Q94" s="10">
        <v>4.6029999999999998</v>
      </c>
      <c r="R94" s="10">
        <f t="shared" si="76"/>
        <v>-3957408.7907600002</v>
      </c>
      <c r="S94" s="10">
        <f t="shared" si="77"/>
        <v>3310229.4098899998</v>
      </c>
      <c r="T94" s="10">
        <f t="shared" si="78"/>
        <v>3737494.81819</v>
      </c>
    </row>
    <row r="95" spans="1:20">
      <c r="A95" s="2" t="s">
        <v>126</v>
      </c>
      <c r="B95" s="1">
        <v>2002.15524</v>
      </c>
      <c r="C95" s="10">
        <v>-19.190000000000001</v>
      </c>
      <c r="D95" s="10">
        <v>12.664</v>
      </c>
      <c r="E95" s="10">
        <v>-26.35</v>
      </c>
      <c r="F95" s="10">
        <v>10.161</v>
      </c>
      <c r="G95" s="10">
        <v>-14.71</v>
      </c>
      <c r="H95" s="10">
        <v>12.077</v>
      </c>
      <c r="I95" s="10">
        <f t="shared" si="73"/>
        <v>-1.9190000000000002E-2</v>
      </c>
      <c r="J95" s="10">
        <f t="shared" si="74"/>
        <v>-2.6350000000000002E-2</v>
      </c>
      <c r="K95" s="10">
        <f t="shared" si="75"/>
        <v>-1.4710000000000001E-2</v>
      </c>
      <c r="L95" s="10">
        <v>-3957408759.5799999</v>
      </c>
      <c r="M95" s="10">
        <v>8.6319999999999997</v>
      </c>
      <c r="N95" s="10">
        <v>3310229440.0300002</v>
      </c>
      <c r="O95" s="10">
        <v>6.6210000000000004</v>
      </c>
      <c r="P95" s="10">
        <v>3737494770.1799998</v>
      </c>
      <c r="Q95" s="10">
        <v>17.062000000000001</v>
      </c>
      <c r="R95" s="10">
        <f t="shared" si="76"/>
        <v>-3957408.7595799998</v>
      </c>
      <c r="S95" s="10">
        <f t="shared" si="77"/>
        <v>3310229.4400300002</v>
      </c>
      <c r="T95" s="10">
        <f t="shared" si="78"/>
        <v>3737494.77018</v>
      </c>
    </row>
    <row r="96" spans="1:20">
      <c r="A96" s="2" t="s">
        <v>127</v>
      </c>
      <c r="B96" s="1">
        <v>2002.18</v>
      </c>
      <c r="C96" s="10">
        <v>133.02000000000001</v>
      </c>
      <c r="D96" s="10">
        <v>4.4390000000000001</v>
      </c>
      <c r="E96" s="10">
        <v>14.2</v>
      </c>
      <c r="F96" s="10">
        <v>1.7490000000000001</v>
      </c>
      <c r="G96" s="10">
        <v>54.6</v>
      </c>
      <c r="H96" s="10">
        <v>2.024</v>
      </c>
      <c r="I96" s="10">
        <f t="shared" ref="I96:I159" si="79">C96*0.001</f>
        <v>0.13302</v>
      </c>
      <c r="J96" s="10">
        <f t="shared" ref="J96:J159" si="80">E96*0.001</f>
        <v>1.4199999999999999E-2</v>
      </c>
      <c r="K96" s="10">
        <f t="shared" ref="K96:K159" si="81">G96*0.001</f>
        <v>5.4600000000000003E-2</v>
      </c>
      <c r="L96" s="10">
        <v>-3957408848.6599998</v>
      </c>
      <c r="M96" s="10">
        <v>2.9159999999999999</v>
      </c>
      <c r="N96" s="10">
        <v>3310229461.7800002</v>
      </c>
      <c r="O96" s="10">
        <v>2.21</v>
      </c>
      <c r="P96" s="10">
        <v>3737494915.7399998</v>
      </c>
      <c r="Q96" s="10">
        <v>3.6709999999999998</v>
      </c>
      <c r="R96" s="10">
        <f t="shared" ref="R96:R159" si="82">L96*0.001</f>
        <v>-3957408.8486600001</v>
      </c>
      <c r="S96" s="10">
        <f t="shared" ref="S96:S159" si="83">N96*0.001</f>
        <v>3310229.4617800005</v>
      </c>
      <c r="T96" s="10">
        <f t="shared" ref="T96:T159" si="84">P96*0.001</f>
        <v>3737494.9157399996</v>
      </c>
    </row>
    <row r="97" spans="1:20">
      <c r="A97" s="2" t="s">
        <v>128</v>
      </c>
      <c r="B97" s="1">
        <v>2002.1935800000001</v>
      </c>
      <c r="C97" s="10">
        <v>-7.1</v>
      </c>
      <c r="D97" s="10">
        <v>3.431</v>
      </c>
      <c r="E97" s="10">
        <v>-9.76</v>
      </c>
      <c r="F97" s="10">
        <v>2.3460000000000001</v>
      </c>
      <c r="G97" s="10">
        <v>-3.84</v>
      </c>
      <c r="H97" s="10">
        <v>2.3140000000000001</v>
      </c>
      <c r="I97" s="10">
        <f t="shared" si="79"/>
        <v>-7.0999999999999995E-3</v>
      </c>
      <c r="J97" s="10">
        <f t="shared" si="80"/>
        <v>-9.7599999999999996E-3</v>
      </c>
      <c r="K97" s="10">
        <f t="shared" si="81"/>
        <v>-3.8400000000000001E-3</v>
      </c>
      <c r="L97" s="10">
        <v>-3957408772.8899999</v>
      </c>
      <c r="M97" s="10">
        <v>2.3279999999999998</v>
      </c>
      <c r="N97" s="10">
        <v>3310229429.6900001</v>
      </c>
      <c r="O97" s="10">
        <v>2.1739999999999999</v>
      </c>
      <c r="P97" s="10">
        <v>3737494785.8899999</v>
      </c>
      <c r="Q97" s="10">
        <v>3.5339999999999998</v>
      </c>
      <c r="R97" s="10">
        <f t="shared" si="82"/>
        <v>-3957408.7728900001</v>
      </c>
      <c r="S97" s="10">
        <f t="shared" si="83"/>
        <v>3310229.4296900001</v>
      </c>
      <c r="T97" s="10">
        <f t="shared" si="84"/>
        <v>3737494.7858899999</v>
      </c>
    </row>
    <row r="98" spans="1:20">
      <c r="A98" s="2" t="s">
        <v>129</v>
      </c>
      <c r="B98" s="1">
        <v>2002.2127399999999</v>
      </c>
      <c r="C98" s="10">
        <v>55.62</v>
      </c>
      <c r="D98" s="10">
        <v>15.12</v>
      </c>
      <c r="E98" s="10">
        <v>26.11</v>
      </c>
      <c r="F98" s="10">
        <v>14.279</v>
      </c>
      <c r="G98" s="10">
        <v>59.43</v>
      </c>
      <c r="H98" s="10">
        <v>15.297000000000001</v>
      </c>
      <c r="I98" s="10">
        <f t="shared" si="79"/>
        <v>5.5619999999999996E-2</v>
      </c>
      <c r="J98" s="10">
        <f t="shared" si="80"/>
        <v>2.6110000000000001E-2</v>
      </c>
      <c r="K98" s="10">
        <f t="shared" si="81"/>
        <v>5.9430000000000004E-2</v>
      </c>
      <c r="L98" s="10">
        <v>-3957408806.2199998</v>
      </c>
      <c r="M98" s="10">
        <v>11.422000000000001</v>
      </c>
      <c r="N98" s="10">
        <v>3310229410.8800001</v>
      </c>
      <c r="O98" s="10">
        <v>9.4250000000000007</v>
      </c>
      <c r="P98" s="10">
        <v>3737494873.8499999</v>
      </c>
      <c r="Q98" s="10">
        <v>21.148</v>
      </c>
      <c r="R98" s="10">
        <f t="shared" si="82"/>
        <v>-3957408.8062199997</v>
      </c>
      <c r="S98" s="10">
        <f t="shared" si="83"/>
        <v>3310229.4108800003</v>
      </c>
      <c r="T98" s="10">
        <f t="shared" si="84"/>
        <v>3737494.8738500001</v>
      </c>
    </row>
    <row r="99" spans="1:20">
      <c r="A99" s="2" t="s">
        <v>130</v>
      </c>
      <c r="B99" s="1">
        <v>2002.2893999999999</v>
      </c>
      <c r="C99" s="10">
        <v>-9.8699999999999992</v>
      </c>
      <c r="D99" s="10">
        <v>5.3849999999999998</v>
      </c>
      <c r="E99" s="10">
        <v>-4.45</v>
      </c>
      <c r="F99" s="10">
        <v>3.43</v>
      </c>
      <c r="G99" s="10">
        <v>-6.1</v>
      </c>
      <c r="H99" s="10">
        <v>3.617</v>
      </c>
      <c r="I99" s="10">
        <f t="shared" si="79"/>
        <v>-9.8699999999999986E-3</v>
      </c>
      <c r="J99" s="10">
        <f t="shared" si="80"/>
        <v>-4.45E-3</v>
      </c>
      <c r="K99" s="10">
        <f t="shared" si="81"/>
        <v>-6.0999999999999995E-3</v>
      </c>
      <c r="L99" s="10">
        <v>-3957408775.8200002</v>
      </c>
      <c r="M99" s="10">
        <v>3.5230000000000001</v>
      </c>
      <c r="N99" s="10">
        <v>3310229425.5900002</v>
      </c>
      <c r="O99" s="10">
        <v>3.2240000000000002</v>
      </c>
      <c r="P99" s="10">
        <v>3737494781.9000001</v>
      </c>
      <c r="Q99" s="10">
        <v>5.5709999999999997</v>
      </c>
      <c r="R99" s="10">
        <f t="shared" si="82"/>
        <v>-3957408.7758200001</v>
      </c>
      <c r="S99" s="10">
        <f t="shared" si="83"/>
        <v>3310229.4255900001</v>
      </c>
      <c r="T99" s="10">
        <f t="shared" si="84"/>
        <v>3737494.7819000003</v>
      </c>
    </row>
    <row r="100" spans="1:20">
      <c r="A100" s="2" t="s">
        <v>131</v>
      </c>
      <c r="B100" s="1">
        <v>2002.3085699999999</v>
      </c>
      <c r="C100" s="10">
        <v>-10.15</v>
      </c>
      <c r="D100" s="10">
        <v>4.9690000000000003</v>
      </c>
      <c r="E100" s="10">
        <v>-10.64</v>
      </c>
      <c r="F100" s="10">
        <v>3.64</v>
      </c>
      <c r="G100" s="10">
        <v>-10.61</v>
      </c>
      <c r="H100" s="10">
        <v>3.58</v>
      </c>
      <c r="I100" s="10">
        <f t="shared" si="79"/>
        <v>-1.0150000000000001E-2</v>
      </c>
      <c r="J100" s="10">
        <f t="shared" si="80"/>
        <v>-1.064E-2</v>
      </c>
      <c r="K100" s="10">
        <f t="shared" si="81"/>
        <v>-1.061E-2</v>
      </c>
      <c r="L100" s="10">
        <v>-3957408773.75</v>
      </c>
      <c r="M100" s="10">
        <v>3.431</v>
      </c>
      <c r="N100" s="10">
        <v>3310229432.02</v>
      </c>
      <c r="O100" s="10">
        <v>3.2789999999999999</v>
      </c>
      <c r="P100" s="10">
        <v>3737494777.9899998</v>
      </c>
      <c r="Q100" s="10">
        <v>5.3129999999999997</v>
      </c>
      <c r="R100" s="10">
        <f t="shared" si="82"/>
        <v>-3957408.7737500002</v>
      </c>
      <c r="S100" s="10">
        <f t="shared" si="83"/>
        <v>3310229.4320200002</v>
      </c>
      <c r="T100" s="10">
        <f t="shared" si="84"/>
        <v>3737494.7779899999</v>
      </c>
    </row>
    <row r="101" spans="1:20">
      <c r="A101" s="2" t="s">
        <v>132</v>
      </c>
      <c r="B101" s="1">
        <v>2002.3497</v>
      </c>
      <c r="C101" s="10">
        <v>-10.66</v>
      </c>
      <c r="D101" s="10">
        <v>5.2290000000000001</v>
      </c>
      <c r="E101" s="10">
        <v>-2.76</v>
      </c>
      <c r="F101" s="10">
        <v>4.4749999999999996</v>
      </c>
      <c r="G101" s="10">
        <v>-3.94</v>
      </c>
      <c r="H101" s="10">
        <v>4.9130000000000003</v>
      </c>
      <c r="I101" s="10">
        <f t="shared" si="79"/>
        <v>-1.0660000000000001E-2</v>
      </c>
      <c r="J101" s="10">
        <f t="shared" si="80"/>
        <v>-2.7599999999999999E-3</v>
      </c>
      <c r="K101" s="10">
        <f t="shared" si="81"/>
        <v>-3.9399999999999999E-3</v>
      </c>
      <c r="L101" s="10">
        <v>-3957408775.5700002</v>
      </c>
      <c r="M101" s="10">
        <v>6.6609999999999996</v>
      </c>
      <c r="N101" s="10">
        <v>3310229423.4299998</v>
      </c>
      <c r="O101" s="10">
        <v>2.694</v>
      </c>
      <c r="P101" s="10">
        <v>3737494782.8600001</v>
      </c>
      <c r="Q101" s="10">
        <v>4.4580000000000002</v>
      </c>
      <c r="R101" s="10">
        <f t="shared" si="82"/>
        <v>-3957408.7755700001</v>
      </c>
      <c r="S101" s="10">
        <f t="shared" si="83"/>
        <v>3310229.42343</v>
      </c>
      <c r="T101" s="10">
        <f t="shared" si="84"/>
        <v>3737494.7828600002</v>
      </c>
    </row>
    <row r="102" spans="1:20">
      <c r="A102" s="2" t="s">
        <v>133</v>
      </c>
      <c r="B102" s="1">
        <v>2002.38526</v>
      </c>
      <c r="C102" s="10">
        <v>-18.2</v>
      </c>
      <c r="D102" s="10">
        <v>5.7549999999999999</v>
      </c>
      <c r="E102" s="10">
        <v>-10.99</v>
      </c>
      <c r="F102" s="10">
        <v>4.5270000000000001</v>
      </c>
      <c r="G102" s="10">
        <v>-5.28</v>
      </c>
      <c r="H102" s="10">
        <v>4.2919999999999998</v>
      </c>
      <c r="I102" s="10">
        <f t="shared" si="79"/>
        <v>-1.8200000000000001E-2</v>
      </c>
      <c r="J102" s="10">
        <f t="shared" si="80"/>
        <v>-1.099E-2</v>
      </c>
      <c r="K102" s="10">
        <f t="shared" si="81"/>
        <v>-5.28E-3</v>
      </c>
      <c r="L102" s="10">
        <v>-3957408766.3000002</v>
      </c>
      <c r="M102" s="10">
        <v>4.3380000000000001</v>
      </c>
      <c r="N102" s="10">
        <v>3310229426.5500002</v>
      </c>
      <c r="O102" s="10">
        <v>3.488</v>
      </c>
      <c r="P102" s="10">
        <v>3737494777.1399999</v>
      </c>
      <c r="Q102" s="10">
        <v>6.407</v>
      </c>
      <c r="R102" s="10">
        <f t="shared" si="82"/>
        <v>-3957408.7663000003</v>
      </c>
      <c r="S102" s="10">
        <f t="shared" si="83"/>
        <v>3310229.4265500004</v>
      </c>
      <c r="T102" s="10">
        <f t="shared" si="84"/>
        <v>3737494.7771399999</v>
      </c>
    </row>
    <row r="103" spans="1:20">
      <c r="A103" s="2" t="s">
        <v>134</v>
      </c>
      <c r="B103" s="1">
        <v>2002.4030399999999</v>
      </c>
      <c r="C103" s="10">
        <v>-5.69</v>
      </c>
      <c r="D103" s="10">
        <v>7.1509999999999998</v>
      </c>
      <c r="E103" s="10">
        <v>17.27</v>
      </c>
      <c r="F103" s="10">
        <v>1.4950000000000001</v>
      </c>
      <c r="G103" s="10">
        <v>1.87</v>
      </c>
      <c r="H103" s="10">
        <v>1.746</v>
      </c>
      <c r="I103" s="10">
        <f t="shared" si="79"/>
        <v>-5.6900000000000006E-3</v>
      </c>
      <c r="J103" s="10">
        <f t="shared" si="80"/>
        <v>1.7270000000000001E-2</v>
      </c>
      <c r="K103" s="10">
        <f t="shared" si="81"/>
        <v>1.8700000000000001E-3</v>
      </c>
      <c r="L103" s="10">
        <v>-3957408788.9899998</v>
      </c>
      <c r="M103" s="10">
        <v>4.5949999999999998</v>
      </c>
      <c r="N103" s="10">
        <v>3310229408.7600002</v>
      </c>
      <c r="O103" s="10">
        <v>4.1210000000000004</v>
      </c>
      <c r="P103" s="10">
        <v>3737494790.1900001</v>
      </c>
      <c r="Q103" s="10">
        <v>4.2809999999999997</v>
      </c>
      <c r="R103" s="10">
        <f t="shared" si="82"/>
        <v>-3957408.7889899998</v>
      </c>
      <c r="S103" s="10">
        <f t="shared" si="83"/>
        <v>3310229.4087600005</v>
      </c>
      <c r="T103" s="10">
        <f t="shared" si="84"/>
        <v>3737494.7901900001</v>
      </c>
    </row>
    <row r="104" spans="1:20">
      <c r="A104" s="2" t="s">
        <v>135</v>
      </c>
      <c r="B104" s="1">
        <v>2002.42356</v>
      </c>
      <c r="C104" s="10">
        <v>-25.92</v>
      </c>
      <c r="D104" s="10">
        <v>5.9340000000000002</v>
      </c>
      <c r="E104" s="10">
        <v>-1.29</v>
      </c>
      <c r="F104" s="10">
        <v>4.3470000000000004</v>
      </c>
      <c r="G104" s="10">
        <v>-19.14</v>
      </c>
      <c r="H104" s="10">
        <v>4.0810000000000004</v>
      </c>
      <c r="I104" s="10">
        <f t="shared" si="79"/>
        <v>-2.5920000000000002E-2</v>
      </c>
      <c r="J104" s="10">
        <f t="shared" si="80"/>
        <v>-1.2900000000000001E-3</v>
      </c>
      <c r="K104" s="10">
        <f t="shared" si="81"/>
        <v>-1.9140000000000001E-2</v>
      </c>
      <c r="L104" s="10">
        <v>-3957408774.0799999</v>
      </c>
      <c r="M104" s="10">
        <v>4.3470000000000004</v>
      </c>
      <c r="N104" s="10">
        <v>3310229420.5700002</v>
      </c>
      <c r="O104" s="10">
        <v>3.5350000000000001</v>
      </c>
      <c r="P104" s="10">
        <v>3737494761.1900001</v>
      </c>
      <c r="Q104" s="10">
        <v>6.2759999999999998</v>
      </c>
      <c r="R104" s="10">
        <f t="shared" si="82"/>
        <v>-3957408.7740799999</v>
      </c>
      <c r="S104" s="10">
        <f t="shared" si="83"/>
        <v>3310229.4205700001</v>
      </c>
      <c r="T104" s="10">
        <f t="shared" si="84"/>
        <v>3737494.76119</v>
      </c>
    </row>
    <row r="105" spans="1:20">
      <c r="A105" s="2" t="s">
        <v>136</v>
      </c>
      <c r="B105" s="1">
        <v>2002.4465</v>
      </c>
      <c r="C105" s="10">
        <v>13.37</v>
      </c>
      <c r="D105" s="10">
        <v>23.291</v>
      </c>
      <c r="E105" s="10">
        <v>36.01</v>
      </c>
      <c r="F105" s="10">
        <v>4.758</v>
      </c>
      <c r="G105" s="10">
        <v>-24.82</v>
      </c>
      <c r="H105" s="10">
        <v>5.36</v>
      </c>
      <c r="I105" s="10">
        <f t="shared" si="79"/>
        <v>1.337E-2</v>
      </c>
      <c r="J105" s="10">
        <f t="shared" si="80"/>
        <v>3.601E-2</v>
      </c>
      <c r="K105" s="10">
        <f t="shared" si="81"/>
        <v>-2.4820000000000002E-2</v>
      </c>
      <c r="L105" s="10">
        <v>-3957408824.9899998</v>
      </c>
      <c r="M105" s="10">
        <v>14.573</v>
      </c>
      <c r="N105" s="10">
        <v>3310229414.6100001</v>
      </c>
      <c r="O105" s="10">
        <v>12.63</v>
      </c>
      <c r="P105" s="10">
        <v>3737494779.6300001</v>
      </c>
      <c r="Q105" s="10">
        <v>14.898999999999999</v>
      </c>
      <c r="R105" s="10">
        <f t="shared" si="82"/>
        <v>-3957408.8249899996</v>
      </c>
      <c r="S105" s="10">
        <f t="shared" si="83"/>
        <v>3310229.4146100003</v>
      </c>
      <c r="T105" s="10">
        <f t="shared" si="84"/>
        <v>3737494.7796300002</v>
      </c>
    </row>
    <row r="106" spans="1:20">
      <c r="A106" s="2" t="s">
        <v>137</v>
      </c>
      <c r="B106" s="1">
        <v>2002.46192</v>
      </c>
      <c r="C106" s="10">
        <v>-28.54</v>
      </c>
      <c r="D106" s="10">
        <v>8.5709999999999997</v>
      </c>
      <c r="E106" s="10">
        <v>-0.02</v>
      </c>
      <c r="F106" s="10">
        <v>6.4169999999999998</v>
      </c>
      <c r="G106" s="10">
        <v>-19.64</v>
      </c>
      <c r="H106" s="10">
        <v>6.3710000000000004</v>
      </c>
      <c r="I106" s="10">
        <f t="shared" si="79"/>
        <v>-2.8539999999999999E-2</v>
      </c>
      <c r="J106" s="10">
        <f t="shared" si="80"/>
        <v>-2.0000000000000002E-5</v>
      </c>
      <c r="K106" s="10">
        <f t="shared" si="81"/>
        <v>-1.9640000000000001E-2</v>
      </c>
      <c r="L106" s="10">
        <v>-3957408773.5900002</v>
      </c>
      <c r="M106" s="10">
        <v>6.056</v>
      </c>
      <c r="N106" s="10">
        <v>3310229418.6599998</v>
      </c>
      <c r="O106" s="10">
        <v>5.0869999999999997</v>
      </c>
      <c r="P106" s="10">
        <v>3737494759.0300002</v>
      </c>
      <c r="Q106" s="10">
        <v>9.6270000000000007</v>
      </c>
      <c r="R106" s="10">
        <f t="shared" si="82"/>
        <v>-3957408.7735900003</v>
      </c>
      <c r="S106" s="10">
        <f t="shared" si="83"/>
        <v>3310229.41866</v>
      </c>
      <c r="T106" s="10">
        <f t="shared" si="84"/>
        <v>3737494.7590300003</v>
      </c>
    </row>
    <row r="107" spans="1:20">
      <c r="A107" s="2" t="s">
        <v>138</v>
      </c>
      <c r="B107" s="1">
        <v>2002.4838500000001</v>
      </c>
      <c r="C107" s="10">
        <v>-17.77</v>
      </c>
      <c r="D107" s="10">
        <v>5.9690000000000003</v>
      </c>
      <c r="E107" s="10">
        <v>3.4</v>
      </c>
      <c r="F107" s="10">
        <v>4.3680000000000003</v>
      </c>
      <c r="G107" s="10">
        <v>-10.83</v>
      </c>
      <c r="H107" s="10">
        <v>5.4850000000000003</v>
      </c>
      <c r="I107" s="10">
        <f t="shared" si="79"/>
        <v>-1.7770000000000001E-2</v>
      </c>
      <c r="J107" s="10">
        <f t="shared" si="80"/>
        <v>3.3999999999999998E-3</v>
      </c>
      <c r="K107" s="10">
        <f t="shared" si="81"/>
        <v>-1.0830000000000001E-2</v>
      </c>
      <c r="L107" s="10">
        <v>-3957408778.52</v>
      </c>
      <c r="M107" s="10">
        <v>6.5389999999999997</v>
      </c>
      <c r="N107" s="10">
        <v>3310229418.4200001</v>
      </c>
      <c r="O107" s="10">
        <v>3.1419999999999999</v>
      </c>
      <c r="P107" s="10">
        <v>3737494772.3800001</v>
      </c>
      <c r="Q107" s="10">
        <v>5.6710000000000003</v>
      </c>
      <c r="R107" s="10">
        <f t="shared" si="82"/>
        <v>-3957408.7785200002</v>
      </c>
      <c r="S107" s="10">
        <f t="shared" si="83"/>
        <v>3310229.41842</v>
      </c>
      <c r="T107" s="10">
        <f t="shared" si="84"/>
        <v>3737494.77238</v>
      </c>
    </row>
    <row r="108" spans="1:20">
      <c r="A108" s="2" t="s">
        <v>139</v>
      </c>
      <c r="B108" s="1">
        <v>2002.5002199999999</v>
      </c>
      <c r="C108" s="10">
        <v>-14.8</v>
      </c>
      <c r="D108" s="10">
        <v>5.3789999999999996</v>
      </c>
      <c r="E108" s="10">
        <v>0.46</v>
      </c>
      <c r="F108" s="10">
        <v>3.851</v>
      </c>
      <c r="G108" s="10">
        <v>-7.88</v>
      </c>
      <c r="H108" s="10">
        <v>3.3380000000000001</v>
      </c>
      <c r="I108" s="10">
        <f t="shared" si="79"/>
        <v>-1.4800000000000001E-2</v>
      </c>
      <c r="J108" s="10">
        <f t="shared" si="80"/>
        <v>4.6000000000000001E-4</v>
      </c>
      <c r="K108" s="10">
        <f t="shared" si="81"/>
        <v>-7.8799999999999999E-3</v>
      </c>
      <c r="L108" s="10">
        <v>-3957408777.1799998</v>
      </c>
      <c r="M108" s="10">
        <v>3.8940000000000001</v>
      </c>
      <c r="N108" s="10">
        <v>3310229421.1900001</v>
      </c>
      <c r="O108" s="10">
        <v>3.43</v>
      </c>
      <c r="P108" s="10">
        <v>3737494776.4200001</v>
      </c>
      <c r="Q108" s="10">
        <v>5.2880000000000003</v>
      </c>
      <c r="R108" s="10">
        <f t="shared" si="82"/>
        <v>-3957408.7771799997</v>
      </c>
      <c r="S108" s="10">
        <f t="shared" si="83"/>
        <v>3310229.4211900001</v>
      </c>
      <c r="T108" s="10">
        <f t="shared" si="84"/>
        <v>3737494.77642</v>
      </c>
    </row>
    <row r="109" spans="1:20">
      <c r="A109" s="2" t="s">
        <v>140</v>
      </c>
      <c r="B109" s="1">
        <v>2002.5398700000001</v>
      </c>
      <c r="C109" s="10">
        <v>-3.56</v>
      </c>
      <c r="D109" s="10">
        <v>12.448</v>
      </c>
      <c r="E109" s="10">
        <v>27.48</v>
      </c>
      <c r="F109" s="10">
        <v>2.6179999999999999</v>
      </c>
      <c r="G109" s="10">
        <v>-2.76</v>
      </c>
      <c r="H109" s="10">
        <v>3.0640000000000001</v>
      </c>
      <c r="I109" s="10">
        <f t="shared" si="79"/>
        <v>-3.5600000000000002E-3</v>
      </c>
      <c r="J109" s="10">
        <f t="shared" si="80"/>
        <v>2.7480000000000001E-2</v>
      </c>
      <c r="K109" s="10">
        <f t="shared" si="81"/>
        <v>-2.7599999999999999E-3</v>
      </c>
      <c r="L109" s="10">
        <v>-3957408799.25</v>
      </c>
      <c r="M109" s="10">
        <v>7.9109999999999996</v>
      </c>
      <c r="N109" s="10">
        <v>3310229404.5900002</v>
      </c>
      <c r="O109" s="10">
        <v>7.1289999999999996</v>
      </c>
      <c r="P109" s="10">
        <v>3737494786.9699998</v>
      </c>
      <c r="Q109" s="10">
        <v>7.6020000000000003</v>
      </c>
      <c r="R109" s="10">
        <f t="shared" si="82"/>
        <v>-3957408.7992500002</v>
      </c>
      <c r="S109" s="10">
        <f t="shared" si="83"/>
        <v>3310229.4045900004</v>
      </c>
      <c r="T109" s="10">
        <f t="shared" si="84"/>
        <v>3737494.7869699998</v>
      </c>
    </row>
    <row r="110" spans="1:20">
      <c r="A110" s="2" t="s">
        <v>141</v>
      </c>
      <c r="B110" s="1">
        <v>2002.5974200000001</v>
      </c>
      <c r="C110" s="10">
        <v>-10.52</v>
      </c>
      <c r="D110" s="10">
        <v>9.7140000000000004</v>
      </c>
      <c r="E110" s="10">
        <v>18.010000000000002</v>
      </c>
      <c r="F110" s="10">
        <v>2.1349999999999998</v>
      </c>
      <c r="G110" s="10">
        <v>-4.2300000000000004</v>
      </c>
      <c r="H110" s="10">
        <v>2.3969999999999998</v>
      </c>
      <c r="I110" s="10">
        <f t="shared" si="79"/>
        <v>-1.052E-2</v>
      </c>
      <c r="J110" s="10">
        <f t="shared" si="80"/>
        <v>1.8010000000000002E-2</v>
      </c>
      <c r="K110" s="10">
        <f t="shared" si="81"/>
        <v>-4.2300000000000003E-3</v>
      </c>
      <c r="L110" s="10">
        <v>-3957408789.6500001</v>
      </c>
      <c r="M110" s="10">
        <v>6.2640000000000002</v>
      </c>
      <c r="N110" s="10">
        <v>3310229409.1399999</v>
      </c>
      <c r="O110" s="10">
        <v>5.516</v>
      </c>
      <c r="P110" s="10">
        <v>3737494781.3699999</v>
      </c>
      <c r="Q110" s="10">
        <v>5.915</v>
      </c>
      <c r="R110" s="10">
        <f t="shared" si="82"/>
        <v>-3957408.7896500002</v>
      </c>
      <c r="S110" s="10">
        <f t="shared" si="83"/>
        <v>3310229.4091400001</v>
      </c>
      <c r="T110" s="10">
        <f t="shared" si="84"/>
        <v>3737494.78137</v>
      </c>
    </row>
    <row r="111" spans="1:20">
      <c r="A111" s="2" t="s">
        <v>142</v>
      </c>
      <c r="B111" s="1">
        <v>2002.63437</v>
      </c>
      <c r="C111" s="10">
        <v>-5.7</v>
      </c>
      <c r="D111" s="10">
        <v>7.3579999999999997</v>
      </c>
      <c r="E111" s="10">
        <v>14.73</v>
      </c>
      <c r="F111" s="10">
        <v>5.3380000000000001</v>
      </c>
      <c r="G111" s="10">
        <v>-19.77</v>
      </c>
      <c r="H111" s="10">
        <v>5.0110000000000001</v>
      </c>
      <c r="I111" s="10">
        <f t="shared" si="79"/>
        <v>-5.7000000000000002E-3</v>
      </c>
      <c r="J111" s="10">
        <f t="shared" si="80"/>
        <v>1.473E-2</v>
      </c>
      <c r="K111" s="10">
        <f t="shared" si="81"/>
        <v>-1.9769999999999999E-2</v>
      </c>
      <c r="L111" s="10">
        <v>-3957408797.6399999</v>
      </c>
      <c r="M111" s="10">
        <v>5.3410000000000002</v>
      </c>
      <c r="N111" s="10">
        <v>3310229420.25</v>
      </c>
      <c r="O111" s="10">
        <v>4.3170000000000002</v>
      </c>
      <c r="P111" s="10">
        <v>3737494771.46</v>
      </c>
      <c r="Q111" s="10">
        <v>7.7830000000000004</v>
      </c>
      <c r="R111" s="10">
        <f t="shared" si="82"/>
        <v>-3957408.79764</v>
      </c>
      <c r="S111" s="10">
        <f t="shared" si="83"/>
        <v>3310229.42025</v>
      </c>
      <c r="T111" s="10">
        <f t="shared" si="84"/>
        <v>3737494.77146</v>
      </c>
    </row>
    <row r="112" spans="1:20">
      <c r="A112" s="2" t="s">
        <v>143</v>
      </c>
      <c r="B112" s="1">
        <v>2002.65354</v>
      </c>
      <c r="C112" s="10">
        <v>-22.64</v>
      </c>
      <c r="D112" s="10">
        <v>7.6050000000000004</v>
      </c>
      <c r="E112" s="10">
        <v>-8.81</v>
      </c>
      <c r="F112" s="10">
        <v>6.8090000000000002</v>
      </c>
      <c r="G112" s="10">
        <v>-16.489999999999998</v>
      </c>
      <c r="H112" s="10">
        <v>6.2779999999999996</v>
      </c>
      <c r="I112" s="10">
        <f t="shared" si="79"/>
        <v>-2.264E-2</v>
      </c>
      <c r="J112" s="10">
        <f t="shared" si="80"/>
        <v>-8.8100000000000001E-3</v>
      </c>
      <c r="K112" s="10">
        <f t="shared" si="81"/>
        <v>-1.6489999999999998E-2</v>
      </c>
      <c r="L112" s="10">
        <v>-3957408770.5999999</v>
      </c>
      <c r="M112" s="10">
        <v>6.0579999999999998</v>
      </c>
      <c r="N112" s="10">
        <v>3310229428.4000001</v>
      </c>
      <c r="O112" s="10">
        <v>4.6890000000000001</v>
      </c>
      <c r="P112" s="10">
        <v>3737494764.02</v>
      </c>
      <c r="Q112" s="10">
        <v>9.2159999999999993</v>
      </c>
      <c r="R112" s="10">
        <f t="shared" si="82"/>
        <v>-3957408.7705999999</v>
      </c>
      <c r="S112" s="10">
        <f t="shared" si="83"/>
        <v>3310229.4284000001</v>
      </c>
      <c r="T112" s="10">
        <f t="shared" si="84"/>
        <v>3737494.7640200001</v>
      </c>
    </row>
    <row r="113" spans="1:20">
      <c r="A113" s="2" t="s">
        <v>144</v>
      </c>
      <c r="B113" s="1">
        <v>2002.67544</v>
      </c>
      <c r="C113" s="10">
        <v>-15.85</v>
      </c>
      <c r="D113" s="10">
        <v>6.8890000000000002</v>
      </c>
      <c r="E113" s="10">
        <v>4.88</v>
      </c>
      <c r="F113" s="10">
        <v>6.1589999999999998</v>
      </c>
      <c r="G113" s="10">
        <v>-20.29</v>
      </c>
      <c r="H113" s="10">
        <v>6.6890000000000001</v>
      </c>
      <c r="I113" s="10">
        <f t="shared" si="79"/>
        <v>-1.585E-2</v>
      </c>
      <c r="J113" s="10">
        <f t="shared" si="80"/>
        <v>4.8799999999999998E-3</v>
      </c>
      <c r="K113" s="10">
        <f t="shared" si="81"/>
        <v>-2.0289999999999999E-2</v>
      </c>
      <c r="L113" s="10">
        <v>-3957408785.3600001</v>
      </c>
      <c r="M113" s="10">
        <v>5.9509999999999996</v>
      </c>
      <c r="N113" s="10">
        <v>3310229422.98</v>
      </c>
      <c r="O113" s="10">
        <v>4.7750000000000004</v>
      </c>
      <c r="P113" s="10">
        <v>3737494764.8299999</v>
      </c>
      <c r="Q113" s="10">
        <v>8.48</v>
      </c>
      <c r="R113" s="10">
        <f t="shared" si="82"/>
        <v>-3957408.7853600001</v>
      </c>
      <c r="S113" s="10">
        <f t="shared" si="83"/>
        <v>3310229.4229800003</v>
      </c>
      <c r="T113" s="10">
        <f t="shared" si="84"/>
        <v>3737494.7648300002</v>
      </c>
    </row>
    <row r="114" spans="1:20">
      <c r="A114" s="2" t="s">
        <v>145</v>
      </c>
      <c r="B114" s="1">
        <v>2002.7138299999999</v>
      </c>
      <c r="C114" s="10">
        <v>-28.9</v>
      </c>
      <c r="D114" s="10">
        <v>5.3769999999999998</v>
      </c>
      <c r="E114" s="10">
        <v>-11.55</v>
      </c>
      <c r="F114" s="10">
        <v>3.3969999999999998</v>
      </c>
      <c r="G114" s="10">
        <v>-10.69</v>
      </c>
      <c r="H114" s="10">
        <v>3.6259999999999999</v>
      </c>
      <c r="I114" s="10">
        <f t="shared" si="79"/>
        <v>-2.8899999999999999E-2</v>
      </c>
      <c r="J114" s="10">
        <f t="shared" si="80"/>
        <v>-1.1550000000000001E-2</v>
      </c>
      <c r="K114" s="10">
        <f t="shared" si="81"/>
        <v>-1.069E-2</v>
      </c>
      <c r="L114" s="10">
        <v>-3957408762.48</v>
      </c>
      <c r="M114" s="10">
        <v>5.3540000000000001</v>
      </c>
      <c r="N114" s="10">
        <v>3310229425.4200001</v>
      </c>
      <c r="O114" s="10">
        <v>2.7349999999999999</v>
      </c>
      <c r="P114" s="10">
        <v>3737494764.6900001</v>
      </c>
      <c r="Q114" s="10">
        <v>4.1769999999999996</v>
      </c>
      <c r="R114" s="10">
        <f t="shared" si="82"/>
        <v>-3957408.76248</v>
      </c>
      <c r="S114" s="10">
        <f t="shared" si="83"/>
        <v>3310229.4254200002</v>
      </c>
      <c r="T114" s="10">
        <f t="shared" si="84"/>
        <v>3737494.7646900001</v>
      </c>
    </row>
    <row r="115" spans="1:20">
      <c r="A115" s="2" t="s">
        <v>146</v>
      </c>
      <c r="B115" s="1">
        <v>2002.73578</v>
      </c>
      <c r="C115" s="10">
        <v>-7.03</v>
      </c>
      <c r="D115" s="10">
        <v>4.1950000000000003</v>
      </c>
      <c r="E115" s="10">
        <v>-3.13</v>
      </c>
      <c r="F115" s="10">
        <v>1.6339999999999999</v>
      </c>
      <c r="G115" s="10">
        <v>-4.33</v>
      </c>
      <c r="H115" s="10">
        <v>2.0499999999999998</v>
      </c>
      <c r="I115" s="10">
        <f t="shared" si="79"/>
        <v>-7.0300000000000007E-3</v>
      </c>
      <c r="J115" s="10">
        <f t="shared" si="80"/>
        <v>-3.13E-3</v>
      </c>
      <c r="K115" s="10">
        <f t="shared" si="81"/>
        <v>-4.3300000000000005E-3</v>
      </c>
      <c r="L115" s="10">
        <v>-3957408778.5999999</v>
      </c>
      <c r="M115" s="10">
        <v>2.9510000000000001</v>
      </c>
      <c r="N115" s="10">
        <v>3310229428.02</v>
      </c>
      <c r="O115" s="10">
        <v>1.9850000000000001</v>
      </c>
      <c r="P115" s="10">
        <v>3737494782.5999999</v>
      </c>
      <c r="Q115" s="10">
        <v>3.4390000000000001</v>
      </c>
      <c r="R115" s="10">
        <f t="shared" si="82"/>
        <v>-3957408.7785999998</v>
      </c>
      <c r="S115" s="10">
        <f t="shared" si="83"/>
        <v>3310229.42802</v>
      </c>
      <c r="T115" s="10">
        <f t="shared" si="84"/>
        <v>3737494.7826</v>
      </c>
    </row>
    <row r="116" spans="1:20">
      <c r="A116" s="2" t="s">
        <v>147</v>
      </c>
      <c r="B116" s="1">
        <v>2002.74936</v>
      </c>
      <c r="C116" s="10">
        <v>24.51</v>
      </c>
      <c r="D116" s="10">
        <v>7.4240000000000004</v>
      </c>
      <c r="E116" s="10">
        <v>3.85</v>
      </c>
      <c r="F116" s="10">
        <v>4.3</v>
      </c>
      <c r="G116" s="10">
        <v>-2.75</v>
      </c>
      <c r="H116" s="10">
        <v>4.2160000000000002</v>
      </c>
      <c r="I116" s="10">
        <f t="shared" si="79"/>
        <v>2.4510000000000001E-2</v>
      </c>
      <c r="J116" s="10">
        <f t="shared" si="80"/>
        <v>3.8500000000000001E-3</v>
      </c>
      <c r="K116" s="10">
        <f t="shared" si="81"/>
        <v>-2.7499999999999998E-3</v>
      </c>
      <c r="L116" s="10">
        <v>-3957408801.9499998</v>
      </c>
      <c r="M116" s="10">
        <v>4.9400000000000004</v>
      </c>
      <c r="N116" s="10">
        <v>3310229438.5100002</v>
      </c>
      <c r="O116" s="10">
        <v>4.1399999999999997</v>
      </c>
      <c r="P116" s="10">
        <v>3737494802.3800001</v>
      </c>
      <c r="Q116" s="10">
        <v>7.06</v>
      </c>
      <c r="R116" s="10">
        <f t="shared" si="82"/>
        <v>-3957408.8019499998</v>
      </c>
      <c r="S116" s="10">
        <f t="shared" si="83"/>
        <v>3310229.4385100002</v>
      </c>
      <c r="T116" s="10">
        <f t="shared" si="84"/>
        <v>3737494.8023800002</v>
      </c>
    </row>
    <row r="117" spans="1:20">
      <c r="A117" s="2" t="s">
        <v>148</v>
      </c>
      <c r="B117" s="1">
        <v>2002.77133</v>
      </c>
      <c r="C117" s="10">
        <v>16.28</v>
      </c>
      <c r="D117" s="10">
        <v>9.7200000000000006</v>
      </c>
      <c r="E117" s="10">
        <v>-3.73</v>
      </c>
      <c r="F117" s="10">
        <v>3.6909999999999998</v>
      </c>
      <c r="G117" s="10">
        <v>7.31</v>
      </c>
      <c r="H117" s="10">
        <v>3.1840000000000002</v>
      </c>
      <c r="I117" s="10">
        <f t="shared" si="79"/>
        <v>1.6280000000000003E-2</v>
      </c>
      <c r="J117" s="10">
        <f t="shared" si="80"/>
        <v>-3.7300000000000002E-3</v>
      </c>
      <c r="K117" s="10">
        <f t="shared" si="81"/>
        <v>7.3099999999999997E-3</v>
      </c>
      <c r="L117" s="10">
        <v>-3957408787.4899998</v>
      </c>
      <c r="M117" s="10">
        <v>7.2770000000000001</v>
      </c>
      <c r="N117" s="10">
        <v>3310229436.3699999</v>
      </c>
      <c r="O117" s="10">
        <v>5.1509999999999998</v>
      </c>
      <c r="P117" s="10">
        <v>3737494805.5500002</v>
      </c>
      <c r="Q117" s="10">
        <v>6.2249999999999996</v>
      </c>
      <c r="R117" s="10">
        <f t="shared" si="82"/>
        <v>-3957408.78749</v>
      </c>
      <c r="S117" s="10">
        <f t="shared" si="83"/>
        <v>3310229.4363699998</v>
      </c>
      <c r="T117" s="10">
        <f t="shared" si="84"/>
        <v>3737494.8055500002</v>
      </c>
    </row>
    <row r="118" spans="1:20">
      <c r="A118" s="2" t="s">
        <v>149</v>
      </c>
      <c r="B118" s="1">
        <v>2002.7904900000001</v>
      </c>
      <c r="C118" s="10">
        <v>514.96</v>
      </c>
      <c r="D118" s="10">
        <v>66.730999999999995</v>
      </c>
      <c r="E118" s="10">
        <v>216.82</v>
      </c>
      <c r="F118" s="10">
        <v>41.551000000000002</v>
      </c>
      <c r="G118" s="10">
        <v>295.26</v>
      </c>
      <c r="H118" s="10">
        <v>70.027000000000001</v>
      </c>
      <c r="I118" s="10">
        <f t="shared" si="79"/>
        <v>0.51496000000000008</v>
      </c>
      <c r="J118" s="10">
        <f t="shared" si="80"/>
        <v>0.21681999999999998</v>
      </c>
      <c r="K118" s="10">
        <f t="shared" si="81"/>
        <v>0.29526000000000002</v>
      </c>
      <c r="L118" s="10">
        <v>-3957409107.9400001</v>
      </c>
      <c r="M118" s="10">
        <v>55.719000000000001</v>
      </c>
      <c r="N118" s="10">
        <v>3310229416.9699998</v>
      </c>
      <c r="O118" s="10">
        <v>20.277000000000001</v>
      </c>
      <c r="P118" s="10">
        <v>3737495331.9400001</v>
      </c>
      <c r="Q118" s="10">
        <v>86.992000000000004</v>
      </c>
      <c r="R118" s="10">
        <f t="shared" si="82"/>
        <v>-3957409.10794</v>
      </c>
      <c r="S118" s="10">
        <f t="shared" si="83"/>
        <v>3310229.4169699997</v>
      </c>
      <c r="T118" s="10">
        <f t="shared" si="84"/>
        <v>3737495.3319399999</v>
      </c>
    </row>
    <row r="119" spans="1:20">
      <c r="A119" s="2" t="s">
        <v>150</v>
      </c>
      <c r="B119" s="1">
        <v>2002.81097</v>
      </c>
      <c r="C119" s="10">
        <v>2.1</v>
      </c>
      <c r="D119" s="10">
        <v>6.0739999999999998</v>
      </c>
      <c r="E119" s="10">
        <v>21.42</v>
      </c>
      <c r="F119" s="10">
        <v>1.351</v>
      </c>
      <c r="G119" s="10">
        <v>-29.96</v>
      </c>
      <c r="H119" s="10">
        <v>1.625</v>
      </c>
      <c r="I119" s="10">
        <f t="shared" si="79"/>
        <v>2.1000000000000003E-3</v>
      </c>
      <c r="J119" s="10">
        <f t="shared" si="80"/>
        <v>2.1420000000000002E-2</v>
      </c>
      <c r="K119" s="10">
        <f t="shared" si="81"/>
        <v>-2.9960000000000001E-2</v>
      </c>
      <c r="L119" s="10">
        <v>-3957408811.77</v>
      </c>
      <c r="M119" s="10">
        <v>3.8239999999999998</v>
      </c>
      <c r="N119" s="10">
        <v>3310229424.0599999</v>
      </c>
      <c r="O119" s="10">
        <v>3.3730000000000002</v>
      </c>
      <c r="P119" s="10">
        <v>3737494766.8699999</v>
      </c>
      <c r="Q119" s="10">
        <v>3.9180000000000001</v>
      </c>
      <c r="R119" s="10">
        <f t="shared" si="82"/>
        <v>-3957408.81177</v>
      </c>
      <c r="S119" s="10">
        <f t="shared" si="83"/>
        <v>3310229.4240600001</v>
      </c>
      <c r="T119" s="10">
        <f t="shared" si="84"/>
        <v>3737494.7668699999</v>
      </c>
    </row>
    <row r="120" spans="1:20">
      <c r="A120" s="2" t="s">
        <v>151</v>
      </c>
      <c r="B120" s="1">
        <v>2002.84799</v>
      </c>
      <c r="C120" s="10">
        <v>-13.01</v>
      </c>
      <c r="D120" s="10">
        <v>4.6829999999999998</v>
      </c>
      <c r="E120" s="10">
        <v>-13.06</v>
      </c>
      <c r="F120" s="10">
        <v>1.587</v>
      </c>
      <c r="G120" s="10">
        <v>-3.91</v>
      </c>
      <c r="H120" s="10">
        <v>1.772</v>
      </c>
      <c r="I120" s="10">
        <f t="shared" si="79"/>
        <v>-1.3010000000000001E-2</v>
      </c>
      <c r="J120" s="10">
        <f t="shared" si="80"/>
        <v>-1.306E-2</v>
      </c>
      <c r="K120" s="10">
        <f t="shared" si="81"/>
        <v>-3.9100000000000003E-3</v>
      </c>
      <c r="L120" s="10">
        <v>-3957408768.5799999</v>
      </c>
      <c r="M120" s="10">
        <v>3.3210000000000002</v>
      </c>
      <c r="N120" s="10">
        <v>3310229433.04</v>
      </c>
      <c r="O120" s="10">
        <v>2.65</v>
      </c>
      <c r="P120" s="10">
        <v>3737494778.8099999</v>
      </c>
      <c r="Q120" s="10">
        <v>3.089</v>
      </c>
      <c r="R120" s="10">
        <f t="shared" si="82"/>
        <v>-3957408.7685799999</v>
      </c>
      <c r="S120" s="10">
        <f t="shared" si="83"/>
        <v>3310229.43304</v>
      </c>
      <c r="T120" s="10">
        <f t="shared" si="84"/>
        <v>3737494.77881</v>
      </c>
    </row>
    <row r="121" spans="1:20">
      <c r="A121" s="2" t="s">
        <v>152</v>
      </c>
      <c r="B121" s="1">
        <v>2002.8643500000001</v>
      </c>
      <c r="C121" s="10">
        <v>5.13</v>
      </c>
      <c r="D121" s="10">
        <v>6.2110000000000003</v>
      </c>
      <c r="E121" s="10">
        <v>-58.09</v>
      </c>
      <c r="F121" s="10">
        <v>4.6989999999999998</v>
      </c>
      <c r="G121" s="10">
        <v>8.6300000000000008</v>
      </c>
      <c r="H121" s="10">
        <v>4.2460000000000004</v>
      </c>
      <c r="I121" s="10">
        <f t="shared" si="79"/>
        <v>5.13E-3</v>
      </c>
      <c r="J121" s="10">
        <f t="shared" si="80"/>
        <v>-5.8090000000000003E-2</v>
      </c>
      <c r="K121" s="10">
        <f t="shared" si="81"/>
        <v>8.6300000000000005E-3</v>
      </c>
      <c r="L121" s="10">
        <v>-3957408745.3099999</v>
      </c>
      <c r="M121" s="10">
        <v>4.58</v>
      </c>
      <c r="N121" s="10">
        <v>3310229472.3400002</v>
      </c>
      <c r="O121" s="10">
        <v>4.016</v>
      </c>
      <c r="P121" s="10">
        <v>3737494799.54</v>
      </c>
      <c r="Q121" s="10">
        <v>6.4480000000000004</v>
      </c>
      <c r="R121" s="10">
        <f t="shared" si="82"/>
        <v>-3957408.7453100001</v>
      </c>
      <c r="S121" s="10">
        <f t="shared" si="83"/>
        <v>3310229.4723400003</v>
      </c>
      <c r="T121" s="10">
        <f t="shared" si="84"/>
        <v>3737494.79954</v>
      </c>
    </row>
    <row r="122" spans="1:20">
      <c r="A122" s="2" t="s">
        <v>153</v>
      </c>
      <c r="B122" s="1">
        <v>2002.8863100000001</v>
      </c>
      <c r="C122" s="10">
        <v>-26.07</v>
      </c>
      <c r="D122" s="10">
        <v>10.173</v>
      </c>
      <c r="E122" s="10">
        <v>-10.99</v>
      </c>
      <c r="F122" s="10">
        <v>6.6529999999999996</v>
      </c>
      <c r="G122" s="10">
        <v>-8.31</v>
      </c>
      <c r="H122" s="10">
        <v>7.4939999999999998</v>
      </c>
      <c r="I122" s="10">
        <f t="shared" si="79"/>
        <v>-2.6069999999999999E-2</v>
      </c>
      <c r="J122" s="10">
        <f t="shared" si="80"/>
        <v>-1.099E-2</v>
      </c>
      <c r="K122" s="10">
        <f t="shared" si="81"/>
        <v>-8.3100000000000014E-3</v>
      </c>
      <c r="L122" s="10">
        <v>-3957408763.8899999</v>
      </c>
      <c r="M122" s="10">
        <v>8.7550000000000008</v>
      </c>
      <c r="N122" s="10">
        <v>3310229426.5799999</v>
      </c>
      <c r="O122" s="10">
        <v>5.04</v>
      </c>
      <c r="P122" s="10">
        <v>3737494767.3499999</v>
      </c>
      <c r="Q122" s="10">
        <v>10.092000000000001</v>
      </c>
      <c r="R122" s="10">
        <f t="shared" si="82"/>
        <v>-3957408.7638900001</v>
      </c>
      <c r="S122" s="10">
        <f t="shared" si="83"/>
        <v>3310229.4265800002</v>
      </c>
      <c r="T122" s="10">
        <f t="shared" si="84"/>
        <v>3737494.7673499999</v>
      </c>
    </row>
    <row r="123" spans="1:20">
      <c r="A123" s="2" t="s">
        <v>154</v>
      </c>
      <c r="B123" s="1">
        <v>2002.9026799999999</v>
      </c>
      <c r="C123" s="10">
        <v>17.84</v>
      </c>
      <c r="D123" s="10">
        <v>4.9109999999999996</v>
      </c>
      <c r="E123" s="10">
        <v>-66.180000000000007</v>
      </c>
      <c r="F123" s="10">
        <v>3.6379999999999999</v>
      </c>
      <c r="G123" s="10">
        <v>12.65</v>
      </c>
      <c r="H123" s="10">
        <v>3.3519999999999999</v>
      </c>
      <c r="I123" s="10">
        <f t="shared" si="79"/>
        <v>1.7840000000000002E-2</v>
      </c>
      <c r="J123" s="10">
        <f t="shared" si="80"/>
        <v>-6.6180000000000003E-2</v>
      </c>
      <c r="K123" s="10">
        <f t="shared" si="81"/>
        <v>1.265E-2</v>
      </c>
      <c r="L123" s="10">
        <v>-3957408746.2600002</v>
      </c>
      <c r="M123" s="10">
        <v>3.6560000000000001</v>
      </c>
      <c r="N123" s="10">
        <v>3310229483.8499999</v>
      </c>
      <c r="O123" s="10">
        <v>3.0289999999999999</v>
      </c>
      <c r="P123" s="10">
        <v>3737494810.0700002</v>
      </c>
      <c r="Q123" s="10">
        <v>5.1029999999999998</v>
      </c>
      <c r="R123" s="10">
        <f t="shared" si="82"/>
        <v>-3957408.7462600004</v>
      </c>
      <c r="S123" s="10">
        <f t="shared" si="83"/>
        <v>3310229.48385</v>
      </c>
      <c r="T123" s="10">
        <f t="shared" si="84"/>
        <v>3737494.8100700001</v>
      </c>
    </row>
    <row r="124" spans="1:20">
      <c r="A124" s="2" t="s">
        <v>155</v>
      </c>
      <c r="B124" s="1">
        <v>2002.9422</v>
      </c>
      <c r="C124" s="10">
        <v>-14.01</v>
      </c>
      <c r="D124" s="10">
        <v>7.0640000000000001</v>
      </c>
      <c r="E124" s="10">
        <v>15.85</v>
      </c>
      <c r="F124" s="10">
        <v>1.508</v>
      </c>
      <c r="G124" s="10">
        <v>24.55</v>
      </c>
      <c r="H124" s="10">
        <v>1.66</v>
      </c>
      <c r="I124" s="10">
        <f t="shared" si="79"/>
        <v>-1.401E-2</v>
      </c>
      <c r="J124" s="10">
        <f t="shared" si="80"/>
        <v>1.585E-2</v>
      </c>
      <c r="K124" s="10">
        <f t="shared" si="81"/>
        <v>2.4550000000000002E-2</v>
      </c>
      <c r="L124" s="10">
        <v>-3957408773.8600001</v>
      </c>
      <c r="M124" s="10">
        <v>4.7279999999999998</v>
      </c>
      <c r="N124" s="10">
        <v>3310229400.1500001</v>
      </c>
      <c r="O124" s="10">
        <v>4.0250000000000004</v>
      </c>
      <c r="P124" s="10">
        <v>3737494800.6999998</v>
      </c>
      <c r="Q124" s="10">
        <v>4.0460000000000003</v>
      </c>
      <c r="R124" s="10">
        <f t="shared" si="82"/>
        <v>-3957408.7738600001</v>
      </c>
      <c r="S124" s="10">
        <f t="shared" si="83"/>
        <v>3310229.4001500001</v>
      </c>
      <c r="T124" s="10">
        <f t="shared" si="84"/>
        <v>3737494.8007</v>
      </c>
    </row>
    <row r="125" spans="1:20">
      <c r="A125" s="2" t="s">
        <v>156</v>
      </c>
      <c r="B125" s="1">
        <v>2002.96297</v>
      </c>
      <c r="C125" s="10">
        <v>12.97</v>
      </c>
      <c r="D125" s="10">
        <v>4.016</v>
      </c>
      <c r="E125" s="10">
        <v>-9.68</v>
      </c>
      <c r="F125" s="10">
        <v>1.667</v>
      </c>
      <c r="G125" s="10">
        <v>8.02</v>
      </c>
      <c r="H125" s="10">
        <v>2.177</v>
      </c>
      <c r="I125" s="10">
        <f t="shared" si="79"/>
        <v>1.2970000000000001E-2</v>
      </c>
      <c r="J125" s="10">
        <f t="shared" si="80"/>
        <v>-9.6799999999999994E-3</v>
      </c>
      <c r="K125" s="10">
        <f t="shared" si="81"/>
        <v>8.0199999999999994E-3</v>
      </c>
      <c r="L125" s="10">
        <v>-3957408781.7199998</v>
      </c>
      <c r="M125" s="10">
        <v>2.6619999999999999</v>
      </c>
      <c r="N125" s="10">
        <v>3310229440.0900002</v>
      </c>
      <c r="O125" s="10">
        <v>2.1589999999999998</v>
      </c>
      <c r="P125" s="10">
        <v>3737494803.1300001</v>
      </c>
      <c r="Q125" s="10">
        <v>3.4489999999999998</v>
      </c>
      <c r="R125" s="10">
        <f t="shared" si="82"/>
        <v>-3957408.7817199999</v>
      </c>
      <c r="S125" s="10">
        <f t="shared" si="83"/>
        <v>3310229.4400900002</v>
      </c>
      <c r="T125" s="10">
        <f t="shared" si="84"/>
        <v>3737494.8031300004</v>
      </c>
    </row>
    <row r="126" spans="1:20">
      <c r="A126" s="2" t="s">
        <v>157</v>
      </c>
      <c r="B126" s="1">
        <v>2003.0587399999999</v>
      </c>
      <c r="C126" s="10">
        <v>16.989999999999998</v>
      </c>
      <c r="D126" s="10">
        <v>9.266</v>
      </c>
      <c r="E126" s="10">
        <v>-76.209999999999994</v>
      </c>
      <c r="F126" s="10">
        <v>9.6630000000000003</v>
      </c>
      <c r="G126" s="10">
        <v>14.53</v>
      </c>
      <c r="H126" s="10">
        <v>7.6550000000000002</v>
      </c>
      <c r="I126" s="10">
        <f t="shared" si="79"/>
        <v>1.6989999999999998E-2</v>
      </c>
      <c r="J126" s="10">
        <f t="shared" si="80"/>
        <v>-7.621E-2</v>
      </c>
      <c r="K126" s="10">
        <f t="shared" si="81"/>
        <v>1.453E-2</v>
      </c>
      <c r="L126" s="10">
        <v>-3957408738.79</v>
      </c>
      <c r="M126" s="10">
        <v>7.9630000000000001</v>
      </c>
      <c r="N126" s="10">
        <v>3310229491.3099999</v>
      </c>
      <c r="O126" s="10">
        <v>6.7030000000000003</v>
      </c>
      <c r="P126" s="10">
        <v>3737494810.2399998</v>
      </c>
      <c r="Q126" s="10">
        <v>11.379</v>
      </c>
      <c r="R126" s="10">
        <f t="shared" si="82"/>
        <v>-3957408.7387899999</v>
      </c>
      <c r="S126" s="10">
        <f t="shared" si="83"/>
        <v>3310229.49131</v>
      </c>
      <c r="T126" s="10">
        <f t="shared" si="84"/>
        <v>3737494.81024</v>
      </c>
    </row>
    <row r="127" spans="1:20">
      <c r="A127" s="2" t="s">
        <v>158</v>
      </c>
      <c r="B127" s="1">
        <v>2003.07347</v>
      </c>
      <c r="C127" s="10">
        <v>13.77</v>
      </c>
      <c r="D127" s="10">
        <v>6.55</v>
      </c>
      <c r="E127" s="10">
        <v>15.55</v>
      </c>
      <c r="F127" s="10">
        <v>1.571</v>
      </c>
      <c r="G127" s="10">
        <v>18.43</v>
      </c>
      <c r="H127" s="10">
        <v>1.72</v>
      </c>
      <c r="I127" s="10">
        <f t="shared" si="79"/>
        <v>1.3769999999999999E-2</v>
      </c>
      <c r="J127" s="10">
        <f t="shared" si="80"/>
        <v>1.5550000000000001E-2</v>
      </c>
      <c r="K127" s="10">
        <f t="shared" si="81"/>
        <v>1.8429999999999998E-2</v>
      </c>
      <c r="L127" s="10">
        <v>-3957408793.9400001</v>
      </c>
      <c r="M127" s="10">
        <v>4.2699999999999996</v>
      </c>
      <c r="N127" s="10">
        <v>3310229417.8600001</v>
      </c>
      <c r="O127" s="10">
        <v>3.964</v>
      </c>
      <c r="P127" s="10">
        <v>3737494811.4200001</v>
      </c>
      <c r="Q127" s="10">
        <v>3.7930000000000001</v>
      </c>
      <c r="R127" s="10">
        <f t="shared" si="82"/>
        <v>-3957408.7939400002</v>
      </c>
      <c r="S127" s="10">
        <f t="shared" si="83"/>
        <v>3310229.4178600004</v>
      </c>
      <c r="T127" s="10">
        <f t="shared" si="84"/>
        <v>3737494.8114200002</v>
      </c>
    </row>
    <row r="128" spans="1:20">
      <c r="A128" s="2" t="s">
        <v>159</v>
      </c>
      <c r="B128" s="1">
        <v>2003.0779500000001</v>
      </c>
      <c r="C128" s="10">
        <v>9.9499999999999993</v>
      </c>
      <c r="D128" s="10">
        <v>14.221</v>
      </c>
      <c r="E128" s="10">
        <v>6.7</v>
      </c>
      <c r="F128" s="10">
        <v>6.024</v>
      </c>
      <c r="G128" s="10">
        <v>-2.5499999999999998</v>
      </c>
      <c r="H128" s="10">
        <v>7.476</v>
      </c>
      <c r="I128" s="10">
        <f t="shared" si="79"/>
        <v>9.9499999999999988E-3</v>
      </c>
      <c r="J128" s="10">
        <f t="shared" si="80"/>
        <v>6.7000000000000002E-3</v>
      </c>
      <c r="K128" s="10">
        <f t="shared" si="81"/>
        <v>-2.5499999999999997E-3</v>
      </c>
      <c r="L128" s="10">
        <v>-3957408795.3899999</v>
      </c>
      <c r="M128" s="10">
        <v>7.625</v>
      </c>
      <c r="N128" s="10">
        <v>3310229430.6300001</v>
      </c>
      <c r="O128" s="10">
        <v>9.0719999999999992</v>
      </c>
      <c r="P128" s="10">
        <v>3737494792.1900001</v>
      </c>
      <c r="Q128" s="10">
        <v>12.409000000000001</v>
      </c>
      <c r="R128" s="10">
        <f t="shared" si="82"/>
        <v>-3957408.7953900001</v>
      </c>
      <c r="S128" s="10">
        <f t="shared" si="83"/>
        <v>3310229.4306300003</v>
      </c>
      <c r="T128" s="10">
        <f t="shared" si="84"/>
        <v>3737494.7921899999</v>
      </c>
    </row>
    <row r="129" spans="1:20">
      <c r="A129" s="2" t="s">
        <v>160</v>
      </c>
      <c r="B129" s="1">
        <v>2003.0943400000001</v>
      </c>
      <c r="C129" s="10">
        <v>13.57</v>
      </c>
      <c r="D129" s="10">
        <v>4.6989999999999998</v>
      </c>
      <c r="E129" s="10">
        <v>-60.59</v>
      </c>
      <c r="F129" s="10">
        <v>3.988</v>
      </c>
      <c r="G129" s="10">
        <v>13.88</v>
      </c>
      <c r="H129" s="10">
        <v>3.3239999999999998</v>
      </c>
      <c r="I129" s="10">
        <f t="shared" si="79"/>
        <v>1.357E-2</v>
      </c>
      <c r="J129" s="10">
        <f t="shared" si="80"/>
        <v>-6.0590000000000005E-2</v>
      </c>
      <c r="K129" s="10">
        <f t="shared" si="81"/>
        <v>1.3880000000000002E-2</v>
      </c>
      <c r="L129" s="10">
        <v>-3957408747.0700002</v>
      </c>
      <c r="M129" s="10">
        <v>3.4950000000000001</v>
      </c>
      <c r="N129" s="10">
        <v>3310229478.0100002</v>
      </c>
      <c r="O129" s="10">
        <v>3.367</v>
      </c>
      <c r="P129" s="10">
        <v>3737494807.52</v>
      </c>
      <c r="Q129" s="10">
        <v>5.0490000000000004</v>
      </c>
      <c r="R129" s="10">
        <f t="shared" si="82"/>
        <v>-3957408.74707</v>
      </c>
      <c r="S129" s="10">
        <f t="shared" si="83"/>
        <v>3310229.4780100002</v>
      </c>
      <c r="T129" s="10">
        <f t="shared" si="84"/>
        <v>3737494.8075200003</v>
      </c>
    </row>
    <row r="130" spans="1:20">
      <c r="A130" s="2" t="s">
        <v>161</v>
      </c>
      <c r="B130" s="1">
        <v>2003.0971300000001</v>
      </c>
      <c r="C130" s="10">
        <v>-25.95</v>
      </c>
      <c r="D130" s="10">
        <v>9.3949999999999996</v>
      </c>
      <c r="E130" s="10">
        <v>0.4</v>
      </c>
      <c r="F130" s="10">
        <v>4.4640000000000004</v>
      </c>
      <c r="G130" s="10">
        <v>-7.02</v>
      </c>
      <c r="H130" s="10">
        <v>4.2270000000000003</v>
      </c>
      <c r="I130" s="10">
        <f t="shared" si="79"/>
        <v>-2.5950000000000001E-2</v>
      </c>
      <c r="J130" s="10">
        <f t="shared" si="80"/>
        <v>4.0000000000000002E-4</v>
      </c>
      <c r="K130" s="10">
        <f t="shared" si="81"/>
        <v>-7.0199999999999993E-3</v>
      </c>
      <c r="L130" s="10">
        <v>-3957408771.1599998</v>
      </c>
      <c r="M130" s="10">
        <v>5.8360000000000003</v>
      </c>
      <c r="N130" s="10">
        <v>3310229418.6599998</v>
      </c>
      <c r="O130" s="10">
        <v>5.9610000000000003</v>
      </c>
      <c r="P130" s="10">
        <v>3737494767.3200002</v>
      </c>
      <c r="Q130" s="10">
        <v>7.5149999999999997</v>
      </c>
      <c r="R130" s="10">
        <f t="shared" si="82"/>
        <v>-3957408.77116</v>
      </c>
      <c r="S130" s="10">
        <f t="shared" si="83"/>
        <v>3310229.41866</v>
      </c>
      <c r="T130" s="10">
        <f t="shared" si="84"/>
        <v>3737494.7673200001</v>
      </c>
    </row>
    <row r="131" spans="1:20">
      <c r="A131" s="2" t="s">
        <v>162</v>
      </c>
      <c r="B131" s="1">
        <v>2003.1200100000001</v>
      </c>
      <c r="C131" s="10">
        <v>-8.5399999999999991</v>
      </c>
      <c r="D131" s="10">
        <v>4.6459999999999999</v>
      </c>
      <c r="E131" s="10">
        <v>11.86</v>
      </c>
      <c r="F131" s="10">
        <v>1.147</v>
      </c>
      <c r="G131" s="10">
        <v>21.45</v>
      </c>
      <c r="H131" s="10">
        <v>1.2290000000000001</v>
      </c>
      <c r="I131" s="10">
        <f t="shared" si="79"/>
        <v>-8.539999999999999E-3</v>
      </c>
      <c r="J131" s="10">
        <f t="shared" si="80"/>
        <v>1.1859999999999999E-2</v>
      </c>
      <c r="K131" s="10">
        <f t="shared" si="81"/>
        <v>2.145E-2</v>
      </c>
      <c r="L131" s="10">
        <v>-3957408776.48</v>
      </c>
      <c r="M131" s="10">
        <v>3.0430000000000001</v>
      </c>
      <c r="N131" s="10">
        <v>3310229408.2600002</v>
      </c>
      <c r="O131" s="10">
        <v>2.7930000000000001</v>
      </c>
      <c r="P131" s="10">
        <v>3737494800.46</v>
      </c>
      <c r="Q131" s="10">
        <v>2.71</v>
      </c>
      <c r="R131" s="10">
        <f t="shared" si="82"/>
        <v>-3957408.77648</v>
      </c>
      <c r="S131" s="10">
        <f t="shared" si="83"/>
        <v>3310229.4082600004</v>
      </c>
      <c r="T131" s="10">
        <f t="shared" si="84"/>
        <v>3737494.8004600001</v>
      </c>
    </row>
    <row r="132" spans="1:20">
      <c r="A132" s="2" t="s">
        <v>163</v>
      </c>
      <c r="B132" s="1">
        <v>2003.1709900000001</v>
      </c>
      <c r="C132" s="10">
        <v>10.1</v>
      </c>
      <c r="D132" s="10">
        <v>3.677</v>
      </c>
      <c r="E132" s="10">
        <v>-49.9</v>
      </c>
      <c r="F132" s="10">
        <v>2.6440000000000001</v>
      </c>
      <c r="G132" s="10">
        <v>8.6999999999999993</v>
      </c>
      <c r="H132" s="10">
        <v>2.7240000000000002</v>
      </c>
      <c r="I132" s="10">
        <f t="shared" si="79"/>
        <v>1.01E-2</v>
      </c>
      <c r="J132" s="10">
        <f t="shared" si="80"/>
        <v>-4.99E-2</v>
      </c>
      <c r="K132" s="10">
        <f t="shared" si="81"/>
        <v>8.6999999999999994E-3</v>
      </c>
      <c r="L132" s="10">
        <v>-3957408754.2800002</v>
      </c>
      <c r="M132" s="10">
        <v>2.4590000000000001</v>
      </c>
      <c r="N132" s="10">
        <v>3310229470.4200001</v>
      </c>
      <c r="O132" s="10">
        <v>2.4289999999999998</v>
      </c>
      <c r="P132" s="10">
        <v>3737494800.8600001</v>
      </c>
      <c r="Q132" s="10">
        <v>3.9980000000000002</v>
      </c>
      <c r="R132" s="10">
        <f t="shared" si="82"/>
        <v>-3957408.7542800005</v>
      </c>
      <c r="S132" s="10">
        <f t="shared" si="83"/>
        <v>3310229.4704200001</v>
      </c>
      <c r="T132" s="10">
        <f t="shared" si="84"/>
        <v>3737494.8008600003</v>
      </c>
    </row>
    <row r="133" spans="1:20">
      <c r="A133" s="2" t="s">
        <v>164</v>
      </c>
      <c r="B133" s="1">
        <v>2003.1901600000001</v>
      </c>
      <c r="C133" s="10">
        <v>23.42</v>
      </c>
      <c r="D133" s="10">
        <v>3.4870000000000001</v>
      </c>
      <c r="E133" s="10">
        <v>-41.11</v>
      </c>
      <c r="F133" s="10">
        <v>2.472</v>
      </c>
      <c r="G133" s="10">
        <v>10.75</v>
      </c>
      <c r="H133" s="10">
        <v>2.3980000000000001</v>
      </c>
      <c r="I133" s="10">
        <f t="shared" si="79"/>
        <v>2.3420000000000003E-2</v>
      </c>
      <c r="J133" s="10">
        <f t="shared" si="80"/>
        <v>-4.1110000000000001E-2</v>
      </c>
      <c r="K133" s="10">
        <f t="shared" si="81"/>
        <v>1.0750000000000001E-2</v>
      </c>
      <c r="L133" s="10">
        <v>-3957408767.29</v>
      </c>
      <c r="M133" s="10">
        <v>2.3199999999999998</v>
      </c>
      <c r="N133" s="10">
        <v>3310229469.9200001</v>
      </c>
      <c r="O133" s="10">
        <v>2.3439999999999999</v>
      </c>
      <c r="P133" s="10">
        <v>3737494810.27</v>
      </c>
      <c r="Q133" s="10">
        <v>3.6259999999999999</v>
      </c>
      <c r="R133" s="10">
        <f t="shared" si="82"/>
        <v>-3957408.7672899999</v>
      </c>
      <c r="S133" s="10">
        <f t="shared" si="83"/>
        <v>3310229.4699200001</v>
      </c>
      <c r="T133" s="10">
        <f t="shared" si="84"/>
        <v>3737494.8102700002</v>
      </c>
    </row>
    <row r="134" spans="1:20">
      <c r="A134" s="2" t="s">
        <v>165</v>
      </c>
      <c r="B134" s="1">
        <v>2003.1957500000001</v>
      </c>
      <c r="C134" s="10">
        <v>-6.83</v>
      </c>
      <c r="D134" s="10">
        <v>4.5170000000000003</v>
      </c>
      <c r="E134" s="10">
        <v>-1.24</v>
      </c>
      <c r="F134" s="10">
        <v>2.097</v>
      </c>
      <c r="G134" s="10">
        <v>6.72</v>
      </c>
      <c r="H134" s="10">
        <v>2.5489999999999999</v>
      </c>
      <c r="I134" s="10">
        <f t="shared" si="79"/>
        <v>-6.8300000000000001E-3</v>
      </c>
      <c r="J134" s="10">
        <f t="shared" si="80"/>
        <v>-1.24E-3</v>
      </c>
      <c r="K134" s="10">
        <f t="shared" si="81"/>
        <v>6.7200000000000003E-3</v>
      </c>
      <c r="L134" s="10">
        <v>-3957408775.96</v>
      </c>
      <c r="M134" s="10">
        <v>3.3069999999999999</v>
      </c>
      <c r="N134" s="10">
        <v>3310229425.21</v>
      </c>
      <c r="O134" s="10">
        <v>2.3879999999999999</v>
      </c>
      <c r="P134" s="10">
        <v>3737494789.1599998</v>
      </c>
      <c r="Q134" s="10">
        <v>3.8290000000000002</v>
      </c>
      <c r="R134" s="10">
        <f t="shared" si="82"/>
        <v>-3957408.7759600002</v>
      </c>
      <c r="S134" s="10">
        <f t="shared" si="83"/>
        <v>3310229.42521</v>
      </c>
      <c r="T134" s="10">
        <f t="shared" si="84"/>
        <v>3737494.7891599997</v>
      </c>
    </row>
    <row r="135" spans="1:20">
      <c r="A135" s="2" t="s">
        <v>166</v>
      </c>
      <c r="B135" s="1">
        <v>2003.2093199999999</v>
      </c>
      <c r="C135" s="10">
        <v>15.5</v>
      </c>
      <c r="D135" s="10">
        <v>3.7210000000000001</v>
      </c>
      <c r="E135" s="10">
        <v>-56.63</v>
      </c>
      <c r="F135" s="10">
        <v>2.6880000000000002</v>
      </c>
      <c r="G135" s="10">
        <v>10.58</v>
      </c>
      <c r="H135" s="10">
        <v>2.722</v>
      </c>
      <c r="I135" s="10">
        <f t="shared" si="79"/>
        <v>1.55E-2</v>
      </c>
      <c r="J135" s="10">
        <f t="shared" si="80"/>
        <v>-5.6630000000000007E-2</v>
      </c>
      <c r="K135" s="10">
        <f t="shared" si="81"/>
        <v>1.0580000000000001E-2</v>
      </c>
      <c r="L135" s="10">
        <v>-3957408752.54</v>
      </c>
      <c r="M135" s="10">
        <v>2.4289999999999998</v>
      </c>
      <c r="N135" s="10">
        <v>3310229477.9000001</v>
      </c>
      <c r="O135" s="10">
        <v>2.5190000000000001</v>
      </c>
      <c r="P135" s="10">
        <v>3737494805.3600001</v>
      </c>
      <c r="Q135" s="10">
        <v>4.0289999999999999</v>
      </c>
      <c r="R135" s="10">
        <f t="shared" si="82"/>
        <v>-3957408.7525400002</v>
      </c>
      <c r="S135" s="10">
        <f t="shared" si="83"/>
        <v>3310229.4779000003</v>
      </c>
      <c r="T135" s="10">
        <f t="shared" si="84"/>
        <v>3737494.8053600001</v>
      </c>
    </row>
    <row r="136" spans="1:20">
      <c r="A136" s="2" t="s">
        <v>167</v>
      </c>
      <c r="B136" s="1">
        <v>2003.2121099999999</v>
      </c>
      <c r="C136" s="10">
        <v>20.74</v>
      </c>
      <c r="D136" s="10">
        <v>10.138</v>
      </c>
      <c r="E136" s="10">
        <v>7.39</v>
      </c>
      <c r="F136" s="10">
        <v>4.5460000000000003</v>
      </c>
      <c r="G136" s="10">
        <v>16.55</v>
      </c>
      <c r="H136" s="10">
        <v>5.968</v>
      </c>
      <c r="I136" s="10">
        <f t="shared" si="79"/>
        <v>2.0739999999999998E-2</v>
      </c>
      <c r="J136" s="10">
        <f t="shared" si="80"/>
        <v>7.3899999999999999E-3</v>
      </c>
      <c r="K136" s="10">
        <f t="shared" si="81"/>
        <v>1.6550000000000002E-2</v>
      </c>
      <c r="L136" s="10">
        <v>-3957408794.1799998</v>
      </c>
      <c r="M136" s="10">
        <v>4.09</v>
      </c>
      <c r="N136" s="10">
        <v>3310229429.2600002</v>
      </c>
      <c r="O136" s="10">
        <v>6.585</v>
      </c>
      <c r="P136" s="10">
        <v>3737494813.2600002</v>
      </c>
      <c r="Q136" s="10">
        <v>9.9480000000000004</v>
      </c>
      <c r="R136" s="10">
        <f t="shared" si="82"/>
        <v>-3957408.7941799997</v>
      </c>
      <c r="S136" s="10">
        <f t="shared" si="83"/>
        <v>3310229.4292600001</v>
      </c>
      <c r="T136" s="10">
        <f t="shared" si="84"/>
        <v>3737494.8132600002</v>
      </c>
    </row>
    <row r="137" spans="1:20">
      <c r="A137" s="2" t="s">
        <v>168</v>
      </c>
      <c r="B137" s="1">
        <v>2003.27333</v>
      </c>
      <c r="C137" s="10">
        <v>3.05</v>
      </c>
      <c r="D137" s="10">
        <v>5.6710000000000003</v>
      </c>
      <c r="E137" s="10">
        <v>16.32</v>
      </c>
      <c r="F137" s="10">
        <v>1.417</v>
      </c>
      <c r="G137" s="10">
        <v>18.7</v>
      </c>
      <c r="H137" s="10">
        <v>1.395</v>
      </c>
      <c r="I137" s="10">
        <f t="shared" si="79"/>
        <v>3.0499999999999998E-3</v>
      </c>
      <c r="J137" s="10">
        <f t="shared" si="80"/>
        <v>1.6320000000000001E-2</v>
      </c>
      <c r="K137" s="10">
        <f t="shared" si="81"/>
        <v>1.8700000000000001E-2</v>
      </c>
      <c r="L137" s="10">
        <v>-3957408788.1100001</v>
      </c>
      <c r="M137" s="10">
        <v>3.6989999999999998</v>
      </c>
      <c r="N137" s="10">
        <v>3310229412.8000002</v>
      </c>
      <c r="O137" s="10">
        <v>3.3220000000000001</v>
      </c>
      <c r="P137" s="10">
        <v>3737494804.2399998</v>
      </c>
      <c r="Q137" s="10">
        <v>3.375</v>
      </c>
      <c r="R137" s="10">
        <f t="shared" si="82"/>
        <v>-3957408.7881100001</v>
      </c>
      <c r="S137" s="10">
        <f t="shared" si="83"/>
        <v>3310229.4128</v>
      </c>
      <c r="T137" s="10">
        <f t="shared" si="84"/>
        <v>3737494.80424</v>
      </c>
    </row>
    <row r="138" spans="1:20">
      <c r="A138" s="2" t="s">
        <v>169</v>
      </c>
      <c r="B138" s="1">
        <v>2003.2859800000001</v>
      </c>
      <c r="C138" s="10">
        <v>28.83</v>
      </c>
      <c r="D138" s="10">
        <v>3.6840000000000002</v>
      </c>
      <c r="E138" s="10">
        <v>-50.76</v>
      </c>
      <c r="F138" s="10">
        <v>2.8439999999999999</v>
      </c>
      <c r="G138" s="10">
        <v>11.72</v>
      </c>
      <c r="H138" s="10">
        <v>2.7429999999999999</v>
      </c>
      <c r="I138" s="10">
        <f t="shared" si="79"/>
        <v>2.8829999999999998E-2</v>
      </c>
      <c r="J138" s="10">
        <f t="shared" si="80"/>
        <v>-5.076E-2</v>
      </c>
      <c r="K138" s="10">
        <f t="shared" si="81"/>
        <v>1.1720000000000001E-2</v>
      </c>
      <c r="L138" s="10">
        <v>-3957408764.23</v>
      </c>
      <c r="M138" s="10">
        <v>2.5379999999999998</v>
      </c>
      <c r="N138" s="10">
        <v>3310229480.3200002</v>
      </c>
      <c r="O138" s="10">
        <v>2.528</v>
      </c>
      <c r="P138" s="10">
        <v>3737494813.7199998</v>
      </c>
      <c r="Q138" s="10">
        <v>4.0439999999999996</v>
      </c>
      <c r="R138" s="10">
        <f t="shared" si="82"/>
        <v>-3957408.7642300003</v>
      </c>
      <c r="S138" s="10">
        <f t="shared" si="83"/>
        <v>3310229.4803200001</v>
      </c>
      <c r="T138" s="10">
        <f t="shared" si="84"/>
        <v>3737494.81372</v>
      </c>
    </row>
    <row r="139" spans="1:20">
      <c r="A139" s="2" t="s">
        <v>170</v>
      </c>
      <c r="B139" s="1">
        <v>2003.3051399999999</v>
      </c>
      <c r="C139" s="10">
        <v>-19.399999999999999</v>
      </c>
      <c r="D139" s="10">
        <v>3.8109999999999999</v>
      </c>
      <c r="E139" s="10">
        <v>-22.36</v>
      </c>
      <c r="F139" s="10">
        <v>1.7130000000000001</v>
      </c>
      <c r="G139" s="10">
        <v>-21.43</v>
      </c>
      <c r="H139" s="10">
        <v>2.2050000000000001</v>
      </c>
      <c r="I139" s="10">
        <f t="shared" si="79"/>
        <v>-1.9400000000000001E-2</v>
      </c>
      <c r="J139" s="10">
        <f t="shared" si="80"/>
        <v>-2.2360000000000001E-2</v>
      </c>
      <c r="K139" s="10">
        <f t="shared" si="81"/>
        <v>-2.1430000000000001E-2</v>
      </c>
      <c r="L139" s="10">
        <v>-3957408767.5799999</v>
      </c>
      <c r="M139" s="10">
        <v>2.4020000000000001</v>
      </c>
      <c r="N139" s="10">
        <v>3310229446.1799998</v>
      </c>
      <c r="O139" s="10">
        <v>1.7869999999999999</v>
      </c>
      <c r="P139" s="10">
        <v>3737494758.4200001</v>
      </c>
      <c r="Q139" s="10">
        <v>3.6549999999999998</v>
      </c>
      <c r="R139" s="10">
        <f t="shared" si="82"/>
        <v>-3957408.7675800002</v>
      </c>
      <c r="S139" s="10">
        <f t="shared" si="83"/>
        <v>3310229.44618</v>
      </c>
      <c r="T139" s="10">
        <f t="shared" si="84"/>
        <v>3737494.7584200003</v>
      </c>
    </row>
    <row r="140" spans="1:20">
      <c r="A140" s="2" t="s">
        <v>171</v>
      </c>
      <c r="B140" s="1">
        <v>2003.34906</v>
      </c>
      <c r="C140" s="10">
        <v>28.44</v>
      </c>
      <c r="D140" s="10">
        <v>8.4589999999999996</v>
      </c>
      <c r="E140" s="10">
        <v>1.62</v>
      </c>
      <c r="F140" s="10">
        <v>2.7320000000000002</v>
      </c>
      <c r="G140" s="10">
        <v>-1.28</v>
      </c>
      <c r="H140" s="10">
        <v>3.657</v>
      </c>
      <c r="I140" s="10">
        <f t="shared" si="79"/>
        <v>2.8440000000000003E-2</v>
      </c>
      <c r="J140" s="10">
        <f t="shared" si="80"/>
        <v>1.6200000000000001E-3</v>
      </c>
      <c r="K140" s="10">
        <f t="shared" si="81"/>
        <v>-1.2800000000000001E-3</v>
      </c>
      <c r="L140" s="10">
        <v>-3957408803.6100001</v>
      </c>
      <c r="M140" s="10">
        <v>5.0999999999999996</v>
      </c>
      <c r="N140" s="10">
        <v>3310229445.23</v>
      </c>
      <c r="O140" s="10">
        <v>4.306</v>
      </c>
      <c r="P140" s="10">
        <v>3737494802.6500001</v>
      </c>
      <c r="Q140" s="10">
        <v>6.9169999999999998</v>
      </c>
      <c r="R140" s="10">
        <f t="shared" si="82"/>
        <v>-3957408.8036100003</v>
      </c>
      <c r="S140" s="10">
        <f t="shared" si="83"/>
        <v>3310229.4452300002</v>
      </c>
      <c r="T140" s="10">
        <f t="shared" si="84"/>
        <v>3737494.80265</v>
      </c>
    </row>
    <row r="141" spans="1:20">
      <c r="A141" s="2" t="s">
        <v>172</v>
      </c>
      <c r="B141" s="1">
        <v>2003.3626400000001</v>
      </c>
      <c r="C141" s="10">
        <v>14.26</v>
      </c>
      <c r="D141" s="10">
        <v>3.79</v>
      </c>
      <c r="E141" s="10">
        <v>-47.01</v>
      </c>
      <c r="F141" s="10">
        <v>2.6930000000000001</v>
      </c>
      <c r="G141" s="10">
        <v>2.2400000000000002</v>
      </c>
      <c r="H141" s="10">
        <v>2.82</v>
      </c>
      <c r="I141" s="10">
        <f t="shared" si="79"/>
        <v>1.426E-2</v>
      </c>
      <c r="J141" s="10">
        <f t="shared" si="80"/>
        <v>-4.7009999999999996E-2</v>
      </c>
      <c r="K141" s="10">
        <f t="shared" si="81"/>
        <v>2.2400000000000002E-3</v>
      </c>
      <c r="L141" s="10">
        <v>-3957408762.0500002</v>
      </c>
      <c r="M141" s="10">
        <v>2.633</v>
      </c>
      <c r="N141" s="10">
        <v>3310229473.9299998</v>
      </c>
      <c r="O141" s="10">
        <v>2.395</v>
      </c>
      <c r="P141" s="10">
        <v>3737494797.0700002</v>
      </c>
      <c r="Q141" s="10">
        <v>4.1109999999999998</v>
      </c>
      <c r="R141" s="10">
        <f t="shared" si="82"/>
        <v>-3957408.7620500005</v>
      </c>
      <c r="S141" s="10">
        <f t="shared" si="83"/>
        <v>3310229.4739299999</v>
      </c>
      <c r="T141" s="10">
        <f t="shared" si="84"/>
        <v>3737494.7970700003</v>
      </c>
    </row>
    <row r="142" spans="1:20">
      <c r="A142" s="2" t="s">
        <v>173</v>
      </c>
      <c r="B142" s="1">
        <v>2003.3855900000001</v>
      </c>
      <c r="C142" s="10">
        <v>-8.1999999999999993</v>
      </c>
      <c r="D142" s="10">
        <v>4.5229999999999997</v>
      </c>
      <c r="E142" s="10">
        <v>18.170000000000002</v>
      </c>
      <c r="F142" s="10">
        <v>1.409</v>
      </c>
      <c r="G142" s="10">
        <v>5.17</v>
      </c>
      <c r="H142" s="10">
        <v>1.367</v>
      </c>
      <c r="I142" s="10">
        <f t="shared" si="79"/>
        <v>-8.199999999999999E-3</v>
      </c>
      <c r="J142" s="10">
        <f t="shared" si="80"/>
        <v>1.8170000000000002E-2</v>
      </c>
      <c r="K142" s="10">
        <f t="shared" si="81"/>
        <v>5.1700000000000001E-3</v>
      </c>
      <c r="L142" s="10">
        <v>-3957408788.6900001</v>
      </c>
      <c r="M142" s="10">
        <v>3.0870000000000002</v>
      </c>
      <c r="N142" s="10">
        <v>3310229411.3200002</v>
      </c>
      <c r="O142" s="10">
        <v>2.7690000000000001</v>
      </c>
      <c r="P142" s="10">
        <v>3737494786.0700002</v>
      </c>
      <c r="Q142" s="10">
        <v>2.6680000000000001</v>
      </c>
      <c r="R142" s="10">
        <f t="shared" si="82"/>
        <v>-3957408.7886900003</v>
      </c>
      <c r="S142" s="10">
        <f t="shared" si="83"/>
        <v>3310229.4113200004</v>
      </c>
      <c r="T142" s="10">
        <f t="shared" si="84"/>
        <v>3737494.7860700004</v>
      </c>
    </row>
    <row r="143" spans="1:20">
      <c r="A143" s="2" t="s">
        <v>174</v>
      </c>
      <c r="B143" s="1">
        <v>2003.4093600000001</v>
      </c>
      <c r="C143" s="10">
        <v>-26.32</v>
      </c>
      <c r="D143" s="10">
        <v>6.4660000000000002</v>
      </c>
      <c r="E143" s="10">
        <v>-17.829999999999998</v>
      </c>
      <c r="F143" s="10">
        <v>3.0680000000000001</v>
      </c>
      <c r="G143" s="10">
        <v>-31.17</v>
      </c>
      <c r="H143" s="10">
        <v>4.0960000000000001</v>
      </c>
      <c r="I143" s="10">
        <f t="shared" si="79"/>
        <v>-2.632E-2</v>
      </c>
      <c r="J143" s="10">
        <f t="shared" si="80"/>
        <v>-1.7829999999999999E-2</v>
      </c>
      <c r="K143" s="10">
        <f t="shared" si="81"/>
        <v>-3.1170000000000003E-2</v>
      </c>
      <c r="L143" s="10">
        <v>-3957408770.8299999</v>
      </c>
      <c r="M143" s="10">
        <v>4.4269999999999996</v>
      </c>
      <c r="N143" s="10">
        <v>3310229443.4099998</v>
      </c>
      <c r="O143" s="10">
        <v>3.0950000000000002</v>
      </c>
      <c r="P143" s="10">
        <v>3737494745.9099998</v>
      </c>
      <c r="Q143" s="10">
        <v>6.2309999999999999</v>
      </c>
      <c r="R143" s="10">
        <f t="shared" si="82"/>
        <v>-3957408.7708299998</v>
      </c>
      <c r="S143" s="10">
        <f t="shared" si="83"/>
        <v>3310229.4434099998</v>
      </c>
      <c r="T143" s="10">
        <f t="shared" si="84"/>
        <v>3737494.7459100001</v>
      </c>
    </row>
    <row r="144" spans="1:20">
      <c r="A144" s="2" t="s">
        <v>175</v>
      </c>
      <c r="B144" s="1">
        <v>2003.4201399999999</v>
      </c>
      <c r="C144" s="10">
        <v>15.84</v>
      </c>
      <c r="D144" s="10">
        <v>4.093</v>
      </c>
      <c r="E144" s="10">
        <v>-49.31</v>
      </c>
      <c r="F144" s="10">
        <v>3.1</v>
      </c>
      <c r="G144" s="10">
        <v>11.31</v>
      </c>
      <c r="H144" s="10">
        <v>2.56</v>
      </c>
      <c r="I144" s="10">
        <f t="shared" si="79"/>
        <v>1.584E-2</v>
      </c>
      <c r="J144" s="10">
        <f t="shared" si="80"/>
        <v>-4.9310000000000007E-2</v>
      </c>
      <c r="K144" s="10">
        <f t="shared" si="81"/>
        <v>1.1310000000000001E-2</v>
      </c>
      <c r="L144" s="10">
        <v>-3957408757.5900002</v>
      </c>
      <c r="M144" s="10">
        <v>2.927</v>
      </c>
      <c r="N144" s="10">
        <v>3310229473.4200001</v>
      </c>
      <c r="O144" s="10">
        <v>2.6779999999999999</v>
      </c>
      <c r="P144" s="10">
        <v>3737494805.0100002</v>
      </c>
      <c r="Q144" s="10">
        <v>4.1440000000000001</v>
      </c>
      <c r="R144" s="10">
        <f t="shared" si="82"/>
        <v>-3957408.7575900001</v>
      </c>
      <c r="S144" s="10">
        <f t="shared" si="83"/>
        <v>3310229.4734200002</v>
      </c>
      <c r="T144" s="10">
        <f t="shared" si="84"/>
        <v>3737494.8050100002</v>
      </c>
    </row>
    <row r="145" spans="1:20">
      <c r="A145" s="2" t="s">
        <v>176</v>
      </c>
      <c r="B145" s="1">
        <v>2003.4393</v>
      </c>
      <c r="C145" s="10">
        <v>10.9</v>
      </c>
      <c r="D145" s="10">
        <v>6.0259999999999998</v>
      </c>
      <c r="E145" s="10">
        <v>-38.15</v>
      </c>
      <c r="F145" s="10">
        <v>4.3330000000000002</v>
      </c>
      <c r="G145" s="10">
        <v>-3.26</v>
      </c>
      <c r="H145" s="10">
        <v>4.8680000000000003</v>
      </c>
      <c r="I145" s="10">
        <f t="shared" si="79"/>
        <v>1.09E-2</v>
      </c>
      <c r="J145" s="10">
        <f t="shared" si="80"/>
        <v>-3.8149999999999996E-2</v>
      </c>
      <c r="K145" s="10">
        <f t="shared" si="81"/>
        <v>-3.2599999999999999E-3</v>
      </c>
      <c r="L145" s="10">
        <v>-3957408768.3200002</v>
      </c>
      <c r="M145" s="10">
        <v>4.1189999999999998</v>
      </c>
      <c r="N145" s="10">
        <v>3310229467.9299998</v>
      </c>
      <c r="O145" s="10">
        <v>3.7280000000000002</v>
      </c>
      <c r="P145" s="10">
        <v>3737494790.23</v>
      </c>
      <c r="Q145" s="10">
        <v>6.923</v>
      </c>
      <c r="R145" s="10">
        <f t="shared" si="82"/>
        <v>-3957408.7683200003</v>
      </c>
      <c r="S145" s="10">
        <f t="shared" si="83"/>
        <v>3310229.4679299998</v>
      </c>
      <c r="T145" s="10">
        <f t="shared" si="84"/>
        <v>3737494.7902299999</v>
      </c>
    </row>
    <row r="146" spans="1:20">
      <c r="A146" s="2" t="s">
        <v>177</v>
      </c>
      <c r="B146" s="1">
        <v>2003.4595099999999</v>
      </c>
      <c r="C146" s="10">
        <v>20.5</v>
      </c>
      <c r="D146" s="10">
        <v>8.4239999999999995</v>
      </c>
      <c r="E146" s="10">
        <v>19.149999999999999</v>
      </c>
      <c r="F146" s="10">
        <v>1.73</v>
      </c>
      <c r="G146" s="10">
        <v>-16.41</v>
      </c>
      <c r="H146" s="10">
        <v>2.08</v>
      </c>
      <c r="I146" s="10">
        <f t="shared" si="79"/>
        <v>2.0500000000000001E-2</v>
      </c>
      <c r="J146" s="10">
        <f t="shared" si="80"/>
        <v>1.915E-2</v>
      </c>
      <c r="K146" s="10">
        <f t="shared" si="81"/>
        <v>-1.6410000000000001E-2</v>
      </c>
      <c r="L146" s="10">
        <v>-3957408817.0100002</v>
      </c>
      <c r="M146" s="10">
        <v>5.6020000000000003</v>
      </c>
      <c r="N146" s="10">
        <v>3310229434.04</v>
      </c>
      <c r="O146" s="10">
        <v>4.7530000000000001</v>
      </c>
      <c r="P146" s="10">
        <v>3737494785.1500001</v>
      </c>
      <c r="Q146" s="10">
        <v>4.9320000000000004</v>
      </c>
      <c r="R146" s="10">
        <f t="shared" si="82"/>
        <v>-3957408.8170100003</v>
      </c>
      <c r="S146" s="10">
        <f t="shared" si="83"/>
        <v>3310229.4340400002</v>
      </c>
      <c r="T146" s="10">
        <f t="shared" si="84"/>
        <v>3737494.7851500004</v>
      </c>
    </row>
    <row r="147" spans="1:20">
      <c r="A147" s="2" t="s">
        <v>178</v>
      </c>
      <c r="B147" s="1">
        <v>2003.46406</v>
      </c>
      <c r="C147" s="10">
        <v>-26.83</v>
      </c>
      <c r="D147" s="10">
        <v>11.262</v>
      </c>
      <c r="E147" s="10">
        <v>-4.93</v>
      </c>
      <c r="F147" s="10">
        <v>3.3180000000000001</v>
      </c>
      <c r="G147" s="10">
        <v>-11.87</v>
      </c>
      <c r="H147" s="10">
        <v>4.0919999999999996</v>
      </c>
      <c r="I147" s="10">
        <f t="shared" si="79"/>
        <v>-2.683E-2</v>
      </c>
      <c r="J147" s="10">
        <f t="shared" si="80"/>
        <v>-4.9299999999999995E-3</v>
      </c>
      <c r="K147" s="10">
        <f t="shared" si="81"/>
        <v>-1.1869999999999999E-2</v>
      </c>
      <c r="L147" s="10">
        <v>-3957408770.1900001</v>
      </c>
      <c r="M147" s="10">
        <v>8.2550000000000008</v>
      </c>
      <c r="N147" s="10">
        <v>3310229426.2800002</v>
      </c>
      <c r="O147" s="10">
        <v>4.7850000000000001</v>
      </c>
      <c r="P147" s="10">
        <v>3737494760.9099998</v>
      </c>
      <c r="Q147" s="10">
        <v>7.9720000000000004</v>
      </c>
      <c r="R147" s="10">
        <f t="shared" si="82"/>
        <v>-3957408.7701900001</v>
      </c>
      <c r="S147" s="10">
        <f t="shared" si="83"/>
        <v>3310229.4262800002</v>
      </c>
      <c r="T147" s="10">
        <f t="shared" si="84"/>
        <v>3737494.7609099997</v>
      </c>
    </row>
    <row r="148" spans="1:20">
      <c r="A148" s="2" t="s">
        <v>179</v>
      </c>
      <c r="B148" s="1">
        <v>2003.4776300000001</v>
      </c>
      <c r="C148" s="10">
        <v>11.51</v>
      </c>
      <c r="D148" s="10">
        <v>5.69</v>
      </c>
      <c r="E148" s="10">
        <v>-46.98</v>
      </c>
      <c r="F148" s="10">
        <v>3.8849999999999998</v>
      </c>
      <c r="G148" s="10">
        <v>-4.42</v>
      </c>
      <c r="H148" s="10">
        <v>4.2679999999999998</v>
      </c>
      <c r="I148" s="10">
        <f t="shared" si="79"/>
        <v>1.1509999999999999E-2</v>
      </c>
      <c r="J148" s="10">
        <f t="shared" si="80"/>
        <v>-4.6980000000000001E-2</v>
      </c>
      <c r="K148" s="10">
        <f t="shared" si="81"/>
        <v>-4.4200000000000003E-3</v>
      </c>
      <c r="L148" s="10">
        <v>-3957408763.6399999</v>
      </c>
      <c r="M148" s="10">
        <v>3.8159999999999998</v>
      </c>
      <c r="N148" s="10">
        <v>3310229475.6799998</v>
      </c>
      <c r="O148" s="10">
        <v>3.4990000000000001</v>
      </c>
      <c r="P148" s="10">
        <v>3737494789.4400001</v>
      </c>
      <c r="Q148" s="10">
        <v>6.2350000000000003</v>
      </c>
      <c r="R148" s="10">
        <f t="shared" si="82"/>
        <v>-3957408.76364</v>
      </c>
      <c r="S148" s="10">
        <f t="shared" si="83"/>
        <v>3310229.4756799997</v>
      </c>
      <c r="T148" s="10">
        <f t="shared" si="84"/>
        <v>3737494.78944</v>
      </c>
    </row>
    <row r="149" spans="1:20">
      <c r="A149" s="2" t="s">
        <v>180</v>
      </c>
      <c r="B149" s="1">
        <v>2003.4967999999999</v>
      </c>
      <c r="C149" s="10">
        <v>17.489999999999998</v>
      </c>
      <c r="D149" s="10">
        <v>5.2329999999999997</v>
      </c>
      <c r="E149" s="10">
        <v>-47.3</v>
      </c>
      <c r="F149" s="10">
        <v>3.6379999999999999</v>
      </c>
      <c r="G149" s="10">
        <v>-2.71</v>
      </c>
      <c r="H149" s="10">
        <v>3.806</v>
      </c>
      <c r="I149" s="10">
        <f t="shared" si="79"/>
        <v>1.7489999999999999E-2</v>
      </c>
      <c r="J149" s="10">
        <f t="shared" si="80"/>
        <v>-4.7299999999999995E-2</v>
      </c>
      <c r="K149" s="10">
        <f t="shared" si="81"/>
        <v>-2.7100000000000002E-3</v>
      </c>
      <c r="L149" s="10">
        <v>-3957408766.4000001</v>
      </c>
      <c r="M149" s="10">
        <v>3.48</v>
      </c>
      <c r="N149" s="10">
        <v>3310229478.4899998</v>
      </c>
      <c r="O149" s="10">
        <v>3.339</v>
      </c>
      <c r="P149" s="10">
        <v>3737494794.2399998</v>
      </c>
      <c r="Q149" s="10">
        <v>5.6429999999999998</v>
      </c>
      <c r="R149" s="10">
        <f t="shared" si="82"/>
        <v>-3957408.7664000001</v>
      </c>
      <c r="S149" s="10">
        <f t="shared" si="83"/>
        <v>3310229.4784899997</v>
      </c>
      <c r="T149" s="10">
        <f t="shared" si="84"/>
        <v>3737494.7942399997</v>
      </c>
    </row>
    <row r="150" spans="1:20">
      <c r="A150" s="2" t="s">
        <v>181</v>
      </c>
      <c r="B150" s="1">
        <v>2003.5215499999999</v>
      </c>
      <c r="C150" s="10">
        <v>-8.85</v>
      </c>
      <c r="D150" s="10">
        <v>5.9660000000000002</v>
      </c>
      <c r="E150" s="10">
        <v>-15.12</v>
      </c>
      <c r="F150" s="10">
        <v>1.9410000000000001</v>
      </c>
      <c r="G150" s="10">
        <v>-16.850000000000001</v>
      </c>
      <c r="H150" s="10">
        <v>2.7730000000000001</v>
      </c>
      <c r="I150" s="10">
        <f t="shared" si="79"/>
        <v>-8.8500000000000002E-3</v>
      </c>
      <c r="J150" s="10">
        <f t="shared" si="80"/>
        <v>-1.512E-2</v>
      </c>
      <c r="K150" s="10">
        <f t="shared" si="81"/>
        <v>-1.685E-2</v>
      </c>
      <c r="L150" s="10">
        <v>-3957408777.1799998</v>
      </c>
      <c r="M150" s="10">
        <v>3.4790000000000001</v>
      </c>
      <c r="N150" s="10">
        <v>3310229445.6399999</v>
      </c>
      <c r="O150" s="10">
        <v>2.7469999999999999</v>
      </c>
      <c r="P150" s="10">
        <v>3737494767.1700001</v>
      </c>
      <c r="Q150" s="10">
        <v>5.234</v>
      </c>
      <c r="R150" s="10">
        <f t="shared" si="82"/>
        <v>-3957408.7771799997</v>
      </c>
      <c r="S150" s="10">
        <f t="shared" si="83"/>
        <v>3310229.44564</v>
      </c>
      <c r="T150" s="10">
        <f t="shared" si="84"/>
        <v>3737494.7671700004</v>
      </c>
    </row>
    <row r="151" spans="1:20">
      <c r="A151" s="2" t="s">
        <v>182</v>
      </c>
      <c r="B151" s="1">
        <v>2003.53512</v>
      </c>
      <c r="C151" s="10">
        <v>-1.69</v>
      </c>
      <c r="D151" s="10">
        <v>4.6310000000000002</v>
      </c>
      <c r="E151" s="10">
        <v>-37.25</v>
      </c>
      <c r="F151" s="10">
        <v>2.9740000000000002</v>
      </c>
      <c r="G151" s="10">
        <v>-4.96</v>
      </c>
      <c r="H151" s="10">
        <v>3.1070000000000002</v>
      </c>
      <c r="I151" s="10">
        <f t="shared" si="79"/>
        <v>-1.6899999999999999E-3</v>
      </c>
      <c r="J151" s="10">
        <f t="shared" si="80"/>
        <v>-3.7249999999999998E-2</v>
      </c>
      <c r="K151" s="10">
        <f t="shared" si="81"/>
        <v>-4.96E-3</v>
      </c>
      <c r="L151" s="10">
        <v>-3957408762.0700002</v>
      </c>
      <c r="M151" s="10">
        <v>2.927</v>
      </c>
      <c r="N151" s="10">
        <v>3310229461.9200001</v>
      </c>
      <c r="O151" s="10">
        <v>2.98</v>
      </c>
      <c r="P151" s="10">
        <v>3737494780.9200001</v>
      </c>
      <c r="Q151" s="10">
        <v>4.7439999999999998</v>
      </c>
      <c r="R151" s="10">
        <f t="shared" si="82"/>
        <v>-3957408.7620700002</v>
      </c>
      <c r="S151" s="10">
        <f t="shared" si="83"/>
        <v>3310229.4619200001</v>
      </c>
      <c r="T151" s="10">
        <f t="shared" si="84"/>
        <v>3737494.7809200003</v>
      </c>
    </row>
    <row r="152" spans="1:20">
      <c r="A152" s="2" t="s">
        <v>183</v>
      </c>
      <c r="B152" s="1">
        <v>2003.5389</v>
      </c>
      <c r="C152" s="10">
        <v>11.41</v>
      </c>
      <c r="D152" s="10">
        <v>5.7850000000000001</v>
      </c>
      <c r="E152" s="10">
        <v>31.54</v>
      </c>
      <c r="F152" s="10">
        <v>1.2549999999999999</v>
      </c>
      <c r="G152" s="10">
        <v>-13.38</v>
      </c>
      <c r="H152" s="10">
        <v>1.319</v>
      </c>
      <c r="I152" s="10">
        <f t="shared" si="79"/>
        <v>1.141E-2</v>
      </c>
      <c r="J152" s="10">
        <f t="shared" si="80"/>
        <v>3.1539999999999999E-2</v>
      </c>
      <c r="K152" s="10">
        <f t="shared" si="81"/>
        <v>-1.3380000000000001E-2</v>
      </c>
      <c r="L152" s="10">
        <v>-3957408818.1399999</v>
      </c>
      <c r="M152" s="10">
        <v>3.6259999999999999</v>
      </c>
      <c r="N152" s="10">
        <v>3310229419.1500001</v>
      </c>
      <c r="O152" s="10">
        <v>3.2869999999999999</v>
      </c>
      <c r="P152" s="10">
        <v>3737494781.8200002</v>
      </c>
      <c r="Q152" s="10">
        <v>3.5819999999999999</v>
      </c>
      <c r="R152" s="10">
        <f t="shared" si="82"/>
        <v>-3957408.8181400001</v>
      </c>
      <c r="S152" s="10">
        <f t="shared" si="83"/>
        <v>3310229.41915</v>
      </c>
      <c r="T152" s="10">
        <f t="shared" si="84"/>
        <v>3737494.7818200001</v>
      </c>
    </row>
    <row r="153" spans="1:20">
      <c r="A153" s="2" t="s">
        <v>184</v>
      </c>
      <c r="B153" s="1">
        <v>2003.63472</v>
      </c>
      <c r="C153" s="10">
        <v>0.55000000000000004</v>
      </c>
      <c r="D153" s="10">
        <v>5.4569999999999999</v>
      </c>
      <c r="E153" s="10">
        <v>20.38</v>
      </c>
      <c r="F153" s="10">
        <v>1.24</v>
      </c>
      <c r="G153" s="10">
        <v>-0.26</v>
      </c>
      <c r="H153" s="10">
        <v>1.504</v>
      </c>
      <c r="I153" s="10">
        <f t="shared" si="79"/>
        <v>5.5000000000000003E-4</v>
      </c>
      <c r="J153" s="10">
        <f t="shared" si="80"/>
        <v>2.0379999999999999E-2</v>
      </c>
      <c r="K153" s="10">
        <f t="shared" si="81"/>
        <v>-2.6000000000000003E-4</v>
      </c>
      <c r="L153" s="10">
        <v>-3957408798.5300002</v>
      </c>
      <c r="M153" s="10">
        <v>3.6560000000000001</v>
      </c>
      <c r="N153" s="10">
        <v>3310229417.6799998</v>
      </c>
      <c r="O153" s="10">
        <v>3.0659999999999998</v>
      </c>
      <c r="P153" s="10">
        <v>3737494785.5</v>
      </c>
      <c r="Q153" s="10">
        <v>3.2879999999999998</v>
      </c>
      <c r="R153" s="10">
        <f t="shared" si="82"/>
        <v>-3957408.7985300003</v>
      </c>
      <c r="S153" s="10">
        <f t="shared" si="83"/>
        <v>3310229.41768</v>
      </c>
      <c r="T153" s="10">
        <f t="shared" si="84"/>
        <v>3737494.7855000002</v>
      </c>
    </row>
    <row r="154" spans="1:20">
      <c r="A154" s="2" t="s">
        <v>185</v>
      </c>
      <c r="B154" s="1">
        <v>2003.67202</v>
      </c>
      <c r="C154" s="10">
        <v>-0.34</v>
      </c>
      <c r="D154" s="10">
        <v>4.5549999999999997</v>
      </c>
      <c r="E154" s="10">
        <v>-50.53</v>
      </c>
      <c r="F154" s="10">
        <v>2.7440000000000002</v>
      </c>
      <c r="G154" s="10">
        <v>-2.0099999999999998</v>
      </c>
      <c r="H154" s="10">
        <v>2.9289999999999998</v>
      </c>
      <c r="I154" s="10">
        <f t="shared" si="79"/>
        <v>-3.4000000000000002E-4</v>
      </c>
      <c r="J154" s="10">
        <f t="shared" si="80"/>
        <v>-5.0530000000000005E-2</v>
      </c>
      <c r="K154" s="10">
        <f t="shared" si="81"/>
        <v>-2.0099999999999996E-3</v>
      </c>
      <c r="L154" s="10">
        <v>-3957408753.3499999</v>
      </c>
      <c r="M154" s="10">
        <v>2.964</v>
      </c>
      <c r="N154" s="10">
        <v>3310229472.5</v>
      </c>
      <c r="O154" s="10">
        <v>2.7330000000000001</v>
      </c>
      <c r="P154" s="10">
        <v>3737494783.3600001</v>
      </c>
      <c r="Q154" s="10">
        <v>4.5389999999999997</v>
      </c>
      <c r="R154" s="10">
        <f t="shared" si="82"/>
        <v>-3957408.7533499999</v>
      </c>
      <c r="S154" s="10">
        <f t="shared" si="83"/>
        <v>3310229.4725000001</v>
      </c>
      <c r="T154" s="10">
        <f t="shared" si="84"/>
        <v>3737494.7833600002</v>
      </c>
    </row>
    <row r="155" spans="1:20">
      <c r="A155" s="2" t="s">
        <v>186</v>
      </c>
      <c r="B155" s="1">
        <v>2003.6884399999999</v>
      </c>
      <c r="C155" s="10">
        <v>17.32</v>
      </c>
      <c r="D155" s="10">
        <v>4.532</v>
      </c>
      <c r="E155" s="10">
        <v>-47.43</v>
      </c>
      <c r="F155" s="10">
        <v>3.0920000000000001</v>
      </c>
      <c r="G155" s="10">
        <v>4.7300000000000004</v>
      </c>
      <c r="H155" s="10">
        <v>3.2589999999999999</v>
      </c>
      <c r="I155" s="10">
        <f t="shared" si="79"/>
        <v>1.7320000000000002E-2</v>
      </c>
      <c r="J155" s="10">
        <f t="shared" si="80"/>
        <v>-4.743E-2</v>
      </c>
      <c r="K155" s="10">
        <f t="shared" si="81"/>
        <v>4.7300000000000007E-3</v>
      </c>
      <c r="L155" s="10">
        <v>-3957408763.27</v>
      </c>
      <c r="M155" s="10">
        <v>3.0409999999999999</v>
      </c>
      <c r="N155" s="10">
        <v>3310229476.8200002</v>
      </c>
      <c r="O155" s="10">
        <v>2.7770000000000001</v>
      </c>
      <c r="P155" s="10">
        <v>3737494799.1199999</v>
      </c>
      <c r="Q155" s="10">
        <v>4.875</v>
      </c>
      <c r="R155" s="10">
        <f t="shared" si="82"/>
        <v>-3957408.76327</v>
      </c>
      <c r="S155" s="10">
        <f t="shared" si="83"/>
        <v>3310229.4768200004</v>
      </c>
      <c r="T155" s="10">
        <f t="shared" si="84"/>
        <v>3737494.7991200001</v>
      </c>
    </row>
    <row r="156" spans="1:20">
      <c r="A156" s="2" t="s">
        <v>187</v>
      </c>
      <c r="B156" s="1">
        <v>2003.6922199999999</v>
      </c>
      <c r="C156" s="10">
        <v>7.01</v>
      </c>
      <c r="D156" s="10">
        <v>11.361000000000001</v>
      </c>
      <c r="E156" s="10">
        <v>40.79</v>
      </c>
      <c r="F156" s="10">
        <v>2.3479999999999999</v>
      </c>
      <c r="G156" s="10">
        <v>-38.590000000000003</v>
      </c>
      <c r="H156" s="10">
        <v>3.0790000000000002</v>
      </c>
      <c r="I156" s="10">
        <f t="shared" si="79"/>
        <v>7.0099999999999997E-3</v>
      </c>
      <c r="J156" s="10">
        <f t="shared" si="80"/>
        <v>4.079E-2</v>
      </c>
      <c r="K156" s="10">
        <f t="shared" si="81"/>
        <v>-3.8590000000000006E-2</v>
      </c>
      <c r="L156" s="10">
        <v>-3957408833.0700002</v>
      </c>
      <c r="M156" s="10">
        <v>7.069</v>
      </c>
      <c r="N156" s="10">
        <v>3310229420.21</v>
      </c>
      <c r="O156" s="10">
        <v>6.0039999999999996</v>
      </c>
      <c r="P156" s="10">
        <v>3737494758.0300002</v>
      </c>
      <c r="Q156" s="10">
        <v>7.6180000000000003</v>
      </c>
      <c r="R156" s="10">
        <f t="shared" si="82"/>
        <v>-3957408.8330700002</v>
      </c>
      <c r="S156" s="10">
        <f t="shared" si="83"/>
        <v>3310229.4202100001</v>
      </c>
      <c r="T156" s="10">
        <f t="shared" si="84"/>
        <v>3737494.7580300001</v>
      </c>
    </row>
    <row r="157" spans="1:20">
      <c r="A157" s="2" t="s">
        <v>188</v>
      </c>
      <c r="B157" s="1">
        <v>2003.7132099999999</v>
      </c>
      <c r="C157" s="10">
        <v>-2.6</v>
      </c>
      <c r="D157" s="10">
        <v>4.0789999999999997</v>
      </c>
      <c r="E157" s="10">
        <v>-12.68</v>
      </c>
      <c r="F157" s="10">
        <v>1.7609999999999999</v>
      </c>
      <c r="G157" s="10">
        <v>-5.29</v>
      </c>
      <c r="H157" s="10">
        <v>1.952</v>
      </c>
      <c r="I157" s="10">
        <f t="shared" si="79"/>
        <v>-2.6000000000000003E-3</v>
      </c>
      <c r="J157" s="10">
        <f t="shared" si="80"/>
        <v>-1.268E-2</v>
      </c>
      <c r="K157" s="10">
        <f t="shared" si="81"/>
        <v>-5.2900000000000004E-3</v>
      </c>
      <c r="L157" s="10">
        <v>-3957408777.8099999</v>
      </c>
      <c r="M157" s="10">
        <v>2.9249999999999998</v>
      </c>
      <c r="N157" s="10">
        <v>3310229443.7800002</v>
      </c>
      <c r="O157" s="10">
        <v>2.0510000000000002</v>
      </c>
      <c r="P157" s="10">
        <v>3737494779.1599998</v>
      </c>
      <c r="Q157" s="10">
        <v>3.2839999999999998</v>
      </c>
      <c r="R157" s="10">
        <f t="shared" si="82"/>
        <v>-3957408.7778099999</v>
      </c>
      <c r="S157" s="10">
        <f t="shared" si="83"/>
        <v>3310229.4437800003</v>
      </c>
      <c r="T157" s="10">
        <f t="shared" si="84"/>
        <v>3737494.7791599999</v>
      </c>
    </row>
    <row r="158" spans="1:20">
      <c r="A158" s="2" t="s">
        <v>189</v>
      </c>
      <c r="B158" s="1">
        <v>2003.74594</v>
      </c>
      <c r="C158" s="10">
        <v>9.43</v>
      </c>
      <c r="D158" s="10">
        <v>4.8449999999999998</v>
      </c>
      <c r="E158" s="10">
        <v>-62.51</v>
      </c>
      <c r="F158" s="10">
        <v>3.2709999999999999</v>
      </c>
      <c r="G158" s="10">
        <v>10.53</v>
      </c>
      <c r="H158" s="10">
        <v>3.004</v>
      </c>
      <c r="I158" s="10">
        <f t="shared" si="79"/>
        <v>9.4299999999999991E-3</v>
      </c>
      <c r="J158" s="10">
        <f t="shared" si="80"/>
        <v>-6.2509999999999996E-2</v>
      </c>
      <c r="K158" s="10">
        <f t="shared" si="81"/>
        <v>1.0529999999999999E-2</v>
      </c>
      <c r="L158" s="10">
        <v>-3957408746.21</v>
      </c>
      <c r="M158" s="10">
        <v>3.3319999999999999</v>
      </c>
      <c r="N158" s="10">
        <v>3310229482.4400001</v>
      </c>
      <c r="O158" s="10">
        <v>3.016</v>
      </c>
      <c r="P158" s="10">
        <v>3737494798.8400002</v>
      </c>
      <c r="Q158" s="10">
        <v>4.7960000000000003</v>
      </c>
      <c r="R158" s="10">
        <f t="shared" si="82"/>
        <v>-3957408.74621</v>
      </c>
      <c r="S158" s="10">
        <f t="shared" si="83"/>
        <v>3310229.4824399999</v>
      </c>
      <c r="T158" s="10">
        <f t="shared" si="84"/>
        <v>3737494.7988400003</v>
      </c>
    </row>
    <row r="159" spans="1:20">
      <c r="A159" s="2" t="s">
        <v>190</v>
      </c>
      <c r="B159" s="1">
        <v>2003.7524599999999</v>
      </c>
      <c r="C159" s="10">
        <v>-1.71</v>
      </c>
      <c r="D159" s="10">
        <v>6.8929999999999998</v>
      </c>
      <c r="E159" s="10">
        <v>-0.12</v>
      </c>
      <c r="F159" s="10">
        <v>1.5860000000000001</v>
      </c>
      <c r="G159" s="10">
        <v>8.18</v>
      </c>
      <c r="H159" s="10">
        <v>1.855</v>
      </c>
      <c r="I159" s="10">
        <f t="shared" si="79"/>
        <v>-1.7099999999999999E-3</v>
      </c>
      <c r="J159" s="10">
        <f t="shared" si="80"/>
        <v>-1.2E-4</v>
      </c>
      <c r="K159" s="10">
        <f t="shared" si="81"/>
        <v>8.1799999999999998E-3</v>
      </c>
      <c r="L159" s="10">
        <v>-3957408780.4200001</v>
      </c>
      <c r="M159" s="10">
        <v>4.4710000000000001</v>
      </c>
      <c r="N159" s="10">
        <v>3310229429.7399998</v>
      </c>
      <c r="O159" s="10">
        <v>3.9780000000000002</v>
      </c>
      <c r="P159" s="10">
        <v>3737494790.3400002</v>
      </c>
      <c r="Q159" s="10">
        <v>4.202</v>
      </c>
      <c r="R159" s="10">
        <f t="shared" si="82"/>
        <v>-3957408.7804200002</v>
      </c>
      <c r="S159" s="10">
        <f t="shared" si="83"/>
        <v>3310229.4297400001</v>
      </c>
      <c r="T159" s="10">
        <f t="shared" si="84"/>
        <v>3737494.7903400003</v>
      </c>
    </row>
    <row r="160" spans="1:20">
      <c r="A160" s="2" t="s">
        <v>191</v>
      </c>
      <c r="B160" s="1">
        <v>2003.7706800000001</v>
      </c>
      <c r="C160" s="10">
        <v>-2.11</v>
      </c>
      <c r="D160" s="10">
        <v>4.5540000000000003</v>
      </c>
      <c r="E160" s="10">
        <v>-16.28</v>
      </c>
      <c r="F160" s="10">
        <v>1.5760000000000001</v>
      </c>
      <c r="G160" s="10">
        <v>-2.48</v>
      </c>
      <c r="H160" s="10">
        <v>1.653</v>
      </c>
      <c r="I160" s="10">
        <f t="shared" ref="I160:I223" si="85">C160*0.001</f>
        <v>-2.1099999999999999E-3</v>
      </c>
      <c r="J160" s="10">
        <f t="shared" ref="J160:J223" si="86">E160*0.001</f>
        <v>-1.6280000000000003E-2</v>
      </c>
      <c r="K160" s="10">
        <f t="shared" ref="K160:K223" si="87">G160*0.001</f>
        <v>-2.48E-3</v>
      </c>
      <c r="L160" s="10">
        <v>-3957408774.6599998</v>
      </c>
      <c r="M160" s="10">
        <v>3.2090000000000001</v>
      </c>
      <c r="N160" s="10">
        <v>3310229446.0599999</v>
      </c>
      <c r="O160" s="10">
        <v>2.411</v>
      </c>
      <c r="P160" s="10">
        <v>3737494781.4000001</v>
      </c>
      <c r="Q160" s="10">
        <v>3.137</v>
      </c>
      <c r="R160" s="10">
        <f t="shared" ref="R160:R223" si="88">L160*0.001</f>
        <v>-3957408.7746600001</v>
      </c>
      <c r="S160" s="10">
        <f t="shared" ref="S160:S223" si="89">N160*0.001</f>
        <v>3310229.44606</v>
      </c>
      <c r="T160" s="10">
        <f t="shared" ref="T160:T223" si="90">P160*0.001</f>
        <v>3737494.7814000002</v>
      </c>
    </row>
    <row r="161" spans="1:20">
      <c r="A161" s="2" t="s">
        <v>192</v>
      </c>
      <c r="B161" s="1">
        <v>2003.7871</v>
      </c>
      <c r="C161" s="10">
        <v>-155.96</v>
      </c>
      <c r="D161" s="10">
        <v>43.427999999999997</v>
      </c>
      <c r="E161" s="10">
        <v>23.67</v>
      </c>
      <c r="F161" s="10">
        <v>18.231999999999999</v>
      </c>
      <c r="G161" s="10">
        <v>-134.81</v>
      </c>
      <c r="H161" s="10">
        <v>37.847999999999999</v>
      </c>
      <c r="I161" s="10">
        <f t="shared" si="85"/>
        <v>-0.15596000000000002</v>
      </c>
      <c r="J161" s="10">
        <f t="shared" si="86"/>
        <v>2.3670000000000004E-2</v>
      </c>
      <c r="K161" s="10">
        <f t="shared" si="87"/>
        <v>-0.13481000000000001</v>
      </c>
      <c r="L161" s="10">
        <v>-3957408764.79</v>
      </c>
      <c r="M161" s="10">
        <v>6.2279999999999998</v>
      </c>
      <c r="N161" s="10">
        <v>3310229385.79</v>
      </c>
      <c r="O161" s="10">
        <v>22.609000000000002</v>
      </c>
      <c r="P161" s="10">
        <v>3737494583.7399998</v>
      </c>
      <c r="Q161" s="10">
        <v>55.686</v>
      </c>
      <c r="R161" s="10">
        <f t="shared" si="88"/>
        <v>-3957408.7647899999</v>
      </c>
      <c r="S161" s="10">
        <f t="shared" si="89"/>
        <v>3310229.3857900002</v>
      </c>
      <c r="T161" s="10">
        <f t="shared" si="90"/>
        <v>3737494.5837399997</v>
      </c>
    </row>
    <row r="162" spans="1:20">
      <c r="A162" s="2" t="s">
        <v>193</v>
      </c>
      <c r="B162" s="1">
        <v>2003.80627</v>
      </c>
      <c r="C162" s="10">
        <v>-21.83</v>
      </c>
      <c r="D162" s="10">
        <v>8.2680000000000007</v>
      </c>
      <c r="E162" s="10">
        <v>-14.72</v>
      </c>
      <c r="F162" s="10">
        <v>3.9510000000000001</v>
      </c>
      <c r="G162" s="10">
        <v>-9.75</v>
      </c>
      <c r="H162" s="10">
        <v>3.8559999999999999</v>
      </c>
      <c r="I162" s="10">
        <f t="shared" si="85"/>
        <v>-2.1829999999999999E-2</v>
      </c>
      <c r="J162" s="10">
        <f t="shared" si="86"/>
        <v>-1.472E-2</v>
      </c>
      <c r="K162" s="10">
        <f t="shared" si="87"/>
        <v>-9.75E-3</v>
      </c>
      <c r="L162" s="10">
        <v>-3957408766.8000002</v>
      </c>
      <c r="M162" s="10">
        <v>6.0629999999999997</v>
      </c>
      <c r="N162" s="10">
        <v>3310229437.6100001</v>
      </c>
      <c r="O162" s="10">
        <v>4.5679999999999996</v>
      </c>
      <c r="P162" s="10">
        <v>3737494763.7199998</v>
      </c>
      <c r="Q162" s="10">
        <v>6.42</v>
      </c>
      <c r="R162" s="10">
        <f t="shared" si="88"/>
        <v>-3957408.7668000003</v>
      </c>
      <c r="S162" s="10">
        <f t="shared" si="89"/>
        <v>3310229.4376100004</v>
      </c>
      <c r="T162" s="10">
        <f t="shared" si="90"/>
        <v>3737494.7637199997</v>
      </c>
    </row>
    <row r="163" spans="1:20">
      <c r="A163" s="2" t="s">
        <v>194</v>
      </c>
      <c r="B163" s="1">
        <v>2003.8647000000001</v>
      </c>
      <c r="C163" s="10">
        <v>3.12</v>
      </c>
      <c r="D163" s="10">
        <v>5.875</v>
      </c>
      <c r="E163" s="10">
        <v>0.93</v>
      </c>
      <c r="F163" s="10">
        <v>1.4910000000000001</v>
      </c>
      <c r="G163" s="10">
        <v>10.220000000000001</v>
      </c>
      <c r="H163" s="10">
        <v>1.6459999999999999</v>
      </c>
      <c r="I163" s="10">
        <f t="shared" si="85"/>
        <v>3.1200000000000004E-3</v>
      </c>
      <c r="J163" s="10">
        <f t="shared" si="86"/>
        <v>9.3000000000000005E-4</v>
      </c>
      <c r="K163" s="10">
        <f t="shared" si="87"/>
        <v>1.0220000000000002E-2</v>
      </c>
      <c r="L163" s="10">
        <v>-3957408783.4099998</v>
      </c>
      <c r="M163" s="10">
        <v>3.8050000000000002</v>
      </c>
      <c r="N163" s="10">
        <v>3310229431.3299999</v>
      </c>
      <c r="O163" s="10">
        <v>3.4750000000000001</v>
      </c>
      <c r="P163" s="10">
        <v>3737494794.23</v>
      </c>
      <c r="Q163" s="10">
        <v>3.5910000000000002</v>
      </c>
      <c r="R163" s="10">
        <f t="shared" si="88"/>
        <v>-3957408.7834100001</v>
      </c>
      <c r="S163" s="10">
        <f t="shared" si="89"/>
        <v>3310229.4313300001</v>
      </c>
      <c r="T163" s="10">
        <f t="shared" si="90"/>
        <v>3737494.7942300001</v>
      </c>
    </row>
    <row r="164" spans="1:20">
      <c r="A164" s="2" t="s">
        <v>195</v>
      </c>
      <c r="B164" s="1">
        <v>2003.94039</v>
      </c>
      <c r="C164" s="10">
        <v>23.11</v>
      </c>
      <c r="D164" s="10">
        <v>4.2859999999999996</v>
      </c>
      <c r="E164" s="10">
        <v>-46.91</v>
      </c>
      <c r="F164" s="10">
        <v>2.6669999999999998</v>
      </c>
      <c r="G164" s="10">
        <v>17.190000000000001</v>
      </c>
      <c r="H164" s="10">
        <v>2.847</v>
      </c>
      <c r="I164" s="10">
        <f t="shared" si="85"/>
        <v>2.3109999999999999E-2</v>
      </c>
      <c r="J164" s="10">
        <f t="shared" si="86"/>
        <v>-4.691E-2</v>
      </c>
      <c r="K164" s="10">
        <f t="shared" si="87"/>
        <v>1.719E-2</v>
      </c>
      <c r="L164" s="10">
        <v>-3957408762.1199999</v>
      </c>
      <c r="M164" s="10">
        <v>2.79</v>
      </c>
      <c r="N164" s="10">
        <v>3310229476.21</v>
      </c>
      <c r="O164" s="10">
        <v>2.6480000000000001</v>
      </c>
      <c r="P164" s="10">
        <v>3737494811.2399998</v>
      </c>
      <c r="Q164" s="10">
        <v>4.3360000000000003</v>
      </c>
      <c r="R164" s="10">
        <f t="shared" si="88"/>
        <v>-3957408.7621200001</v>
      </c>
      <c r="S164" s="10">
        <f t="shared" si="89"/>
        <v>3310229.47621</v>
      </c>
      <c r="T164" s="10">
        <f t="shared" si="90"/>
        <v>3737494.8112399997</v>
      </c>
    </row>
    <row r="165" spans="1:20">
      <c r="A165" s="2" t="s">
        <v>196</v>
      </c>
      <c r="B165" s="1">
        <v>2003.96236</v>
      </c>
      <c r="C165" s="10">
        <v>1.41</v>
      </c>
      <c r="D165" s="10">
        <v>4.4249999999999998</v>
      </c>
      <c r="E165" s="10">
        <v>-11.91</v>
      </c>
      <c r="F165" s="10">
        <v>1.8109999999999999</v>
      </c>
      <c r="G165" s="10">
        <v>4.12</v>
      </c>
      <c r="H165" s="10">
        <v>1.9870000000000001</v>
      </c>
      <c r="I165" s="10">
        <f t="shared" si="85"/>
        <v>1.41E-3</v>
      </c>
      <c r="J165" s="10">
        <f t="shared" si="86"/>
        <v>-1.191E-2</v>
      </c>
      <c r="K165" s="10">
        <f t="shared" si="87"/>
        <v>4.1200000000000004E-3</v>
      </c>
      <c r="L165" s="10">
        <v>-3957408777.0799999</v>
      </c>
      <c r="M165" s="10">
        <v>2.9350000000000001</v>
      </c>
      <c r="N165" s="10">
        <v>3310229443.1700001</v>
      </c>
      <c r="O165" s="10">
        <v>2.3370000000000002</v>
      </c>
      <c r="P165" s="10">
        <v>3737494787.77</v>
      </c>
      <c r="Q165" s="10">
        <v>3.569</v>
      </c>
      <c r="R165" s="10">
        <f t="shared" si="88"/>
        <v>-3957408.7770799999</v>
      </c>
      <c r="S165" s="10">
        <f t="shared" si="89"/>
        <v>3310229.4431700003</v>
      </c>
      <c r="T165" s="10">
        <f t="shared" si="90"/>
        <v>3737494.7877700003</v>
      </c>
    </row>
    <row r="166" spans="1:20">
      <c r="A166" s="2" t="s">
        <v>197</v>
      </c>
      <c r="B166" s="1">
        <v>2004.0213900000001</v>
      </c>
      <c r="C166" s="10">
        <v>-8.67</v>
      </c>
      <c r="D166" s="10">
        <v>4.8899999999999997</v>
      </c>
      <c r="E166" s="10">
        <v>11.74</v>
      </c>
      <c r="F166" s="10">
        <v>1.411</v>
      </c>
      <c r="G166" s="10">
        <v>20.9</v>
      </c>
      <c r="H166" s="10">
        <v>1.458</v>
      </c>
      <c r="I166" s="10">
        <f t="shared" si="85"/>
        <v>-8.6700000000000006E-3</v>
      </c>
      <c r="J166" s="10">
        <f t="shared" si="86"/>
        <v>1.174E-2</v>
      </c>
      <c r="K166" s="10">
        <f t="shared" si="87"/>
        <v>2.0899999999999998E-2</v>
      </c>
      <c r="L166" s="10">
        <v>-3957408778.5599999</v>
      </c>
      <c r="M166" s="10">
        <v>3.129</v>
      </c>
      <c r="N166" s="10">
        <v>3310229413.8200002</v>
      </c>
      <c r="O166" s="10">
        <v>2.952</v>
      </c>
      <c r="P166" s="10">
        <v>3737494795.0799999</v>
      </c>
      <c r="Q166" s="10">
        <v>3.0859999999999999</v>
      </c>
      <c r="R166" s="10">
        <f t="shared" si="88"/>
        <v>-3957408.77856</v>
      </c>
      <c r="S166" s="10">
        <f t="shared" si="89"/>
        <v>3310229.4138200004</v>
      </c>
      <c r="T166" s="10">
        <f t="shared" si="90"/>
        <v>3737494.7950800001</v>
      </c>
    </row>
    <row r="167" spans="1:20">
      <c r="A167" s="2" t="s">
        <v>198</v>
      </c>
      <c r="B167" s="1">
        <v>2004.0553199999999</v>
      </c>
      <c r="C167" s="10">
        <v>5.37</v>
      </c>
      <c r="D167" s="10">
        <v>5.2350000000000003</v>
      </c>
      <c r="E167" s="10">
        <v>-70.06</v>
      </c>
      <c r="F167" s="10">
        <v>2.5859999999999999</v>
      </c>
      <c r="G167" s="10">
        <v>10.28</v>
      </c>
      <c r="H167" s="10">
        <v>3.0630000000000002</v>
      </c>
      <c r="I167" s="10">
        <f t="shared" si="85"/>
        <v>5.3700000000000006E-3</v>
      </c>
      <c r="J167" s="10">
        <f t="shared" si="86"/>
        <v>-7.0059999999999997E-2</v>
      </c>
      <c r="K167" s="10">
        <f t="shared" si="87"/>
        <v>1.0279999999999999E-2</v>
      </c>
      <c r="L167" s="10">
        <v>-3957408739.6500001</v>
      </c>
      <c r="M167" s="10">
        <v>2.68</v>
      </c>
      <c r="N167" s="10">
        <v>3310229488.0500002</v>
      </c>
      <c r="O167" s="10">
        <v>2.9260000000000002</v>
      </c>
      <c r="P167" s="10">
        <v>3737494794.5900002</v>
      </c>
      <c r="Q167" s="10">
        <v>5.2670000000000003</v>
      </c>
      <c r="R167" s="10">
        <f t="shared" si="88"/>
        <v>-3957408.7396500004</v>
      </c>
      <c r="S167" s="10">
        <f t="shared" si="89"/>
        <v>3310229.4880500003</v>
      </c>
      <c r="T167" s="10">
        <f t="shared" si="90"/>
        <v>3737494.7945900001</v>
      </c>
    </row>
    <row r="168" spans="1:20">
      <c r="A168" s="2" t="s">
        <v>199</v>
      </c>
      <c r="B168" s="1">
        <v>2004.0717400000001</v>
      </c>
      <c r="C168" s="10">
        <v>14.31</v>
      </c>
      <c r="D168" s="10">
        <v>5.9429999999999996</v>
      </c>
      <c r="E168" s="10">
        <v>-14.83</v>
      </c>
      <c r="F168" s="10">
        <v>3.8530000000000002</v>
      </c>
      <c r="G168" s="10">
        <v>8.6199999999999992</v>
      </c>
      <c r="H168" s="10">
        <v>4.6040000000000001</v>
      </c>
      <c r="I168" s="10">
        <f t="shared" si="85"/>
        <v>1.4310000000000002E-2</v>
      </c>
      <c r="J168" s="10">
        <f t="shared" si="86"/>
        <v>-1.4830000000000001E-2</v>
      </c>
      <c r="K168" s="10">
        <f t="shared" si="87"/>
        <v>8.6199999999999992E-3</v>
      </c>
      <c r="L168" s="10">
        <v>-3957408781.4099998</v>
      </c>
      <c r="M168" s="10">
        <v>3.1040000000000001</v>
      </c>
      <c r="N168" s="10">
        <v>3310229451.0500002</v>
      </c>
      <c r="O168" s="10">
        <v>3.5939999999999999</v>
      </c>
      <c r="P168" s="10">
        <v>3737494798.4200001</v>
      </c>
      <c r="Q168" s="10">
        <v>6.9870000000000001</v>
      </c>
      <c r="R168" s="10">
        <f t="shared" si="88"/>
        <v>-3957408.7814099998</v>
      </c>
      <c r="S168" s="10">
        <f t="shared" si="89"/>
        <v>3310229.4510500003</v>
      </c>
      <c r="T168" s="10">
        <f t="shared" si="90"/>
        <v>3737494.7984200004</v>
      </c>
    </row>
    <row r="169" spans="1:20">
      <c r="A169" s="2" t="s">
        <v>200</v>
      </c>
      <c r="B169" s="1">
        <v>2004.0946899999999</v>
      </c>
      <c r="C169" s="10">
        <v>7.27</v>
      </c>
      <c r="D169" s="10">
        <v>6.5049999999999999</v>
      </c>
      <c r="E169" s="10">
        <v>5.15</v>
      </c>
      <c r="F169" s="10">
        <v>1.6140000000000001</v>
      </c>
      <c r="G169" s="10">
        <v>20.3</v>
      </c>
      <c r="H169" s="10">
        <v>1.8480000000000001</v>
      </c>
      <c r="I169" s="10">
        <f t="shared" si="85"/>
        <v>7.2699999999999996E-3</v>
      </c>
      <c r="J169" s="10">
        <f t="shared" si="86"/>
        <v>5.1500000000000001E-3</v>
      </c>
      <c r="K169" s="10">
        <f t="shared" si="87"/>
        <v>2.0300000000000002E-2</v>
      </c>
      <c r="L169" s="10">
        <v>-3957408784.6399999</v>
      </c>
      <c r="M169" s="10">
        <v>4.3250000000000002</v>
      </c>
      <c r="N169" s="10">
        <v>3310229427.79</v>
      </c>
      <c r="O169" s="10">
        <v>3.915</v>
      </c>
      <c r="P169" s="10">
        <v>3737494803.5799999</v>
      </c>
      <c r="Q169" s="10">
        <v>3.782</v>
      </c>
      <c r="R169" s="10">
        <f t="shared" si="88"/>
        <v>-3957408.7846399997</v>
      </c>
      <c r="S169" s="10">
        <f t="shared" si="89"/>
        <v>3310229.4277900001</v>
      </c>
      <c r="T169" s="10">
        <f t="shared" si="90"/>
        <v>3737494.8035800001</v>
      </c>
    </row>
    <row r="170" spans="1:20">
      <c r="A170" s="2" t="s">
        <v>201</v>
      </c>
      <c r="B170" s="1">
        <v>2004.12924</v>
      </c>
      <c r="C170" s="10">
        <v>19.32</v>
      </c>
      <c r="D170" s="10">
        <v>4.0910000000000002</v>
      </c>
      <c r="E170" s="10">
        <v>-64.849999999999994</v>
      </c>
      <c r="F170" s="10">
        <v>2.0129999999999999</v>
      </c>
      <c r="G170" s="10">
        <v>12.17</v>
      </c>
      <c r="H170" s="10">
        <v>2.38</v>
      </c>
      <c r="I170" s="10">
        <f t="shared" si="85"/>
        <v>1.932E-2</v>
      </c>
      <c r="J170" s="10">
        <f t="shared" si="86"/>
        <v>-6.4849999999999991E-2</v>
      </c>
      <c r="K170" s="10">
        <f t="shared" si="87"/>
        <v>1.217E-2</v>
      </c>
      <c r="L170" s="10">
        <v>-3957408750.9499998</v>
      </c>
      <c r="M170" s="10">
        <v>2.16</v>
      </c>
      <c r="N170" s="10">
        <v>3310229491.0100002</v>
      </c>
      <c r="O170" s="10">
        <v>2.25</v>
      </c>
      <c r="P170" s="10">
        <v>3737494803.9299998</v>
      </c>
      <c r="Q170" s="10">
        <v>4.09</v>
      </c>
      <c r="R170" s="10">
        <f t="shared" si="88"/>
        <v>-3957408.7509499998</v>
      </c>
      <c r="S170" s="10">
        <f t="shared" si="89"/>
        <v>3310229.4910100005</v>
      </c>
      <c r="T170" s="10">
        <f t="shared" si="90"/>
        <v>3737494.8039299999</v>
      </c>
    </row>
    <row r="171" spans="1:20">
      <c r="A171" s="2" t="s">
        <v>202</v>
      </c>
      <c r="B171" s="1">
        <v>2004.1484</v>
      </c>
      <c r="C171" s="10">
        <v>24.67</v>
      </c>
      <c r="D171" s="10">
        <v>4.1719999999999997</v>
      </c>
      <c r="E171" s="10">
        <v>-74.849999999999994</v>
      </c>
      <c r="F171" s="10">
        <v>2.0150000000000001</v>
      </c>
      <c r="G171" s="10">
        <v>17.809999999999999</v>
      </c>
      <c r="H171" s="10">
        <v>2.3490000000000002</v>
      </c>
      <c r="I171" s="10">
        <f t="shared" si="85"/>
        <v>2.4670000000000001E-2</v>
      </c>
      <c r="J171" s="10">
        <f t="shared" si="86"/>
        <v>-7.485E-2</v>
      </c>
      <c r="K171" s="10">
        <f t="shared" si="87"/>
        <v>1.7809999999999999E-2</v>
      </c>
      <c r="L171" s="10">
        <v>-3957408745.3400002</v>
      </c>
      <c r="M171" s="10">
        <v>2.2349999999999999</v>
      </c>
      <c r="N171" s="10">
        <v>3310229499.4299998</v>
      </c>
      <c r="O171" s="10">
        <v>2.278</v>
      </c>
      <c r="P171" s="10">
        <v>3737494811.54</v>
      </c>
      <c r="Q171" s="10">
        <v>4.0979999999999999</v>
      </c>
      <c r="R171" s="10">
        <f t="shared" si="88"/>
        <v>-3957408.7453400004</v>
      </c>
      <c r="S171" s="10">
        <f t="shared" si="89"/>
        <v>3310229.4994299999</v>
      </c>
      <c r="T171" s="10">
        <f t="shared" si="90"/>
        <v>3737494.8115400001</v>
      </c>
    </row>
    <row r="172" spans="1:20">
      <c r="A172" s="2" t="s">
        <v>203</v>
      </c>
      <c r="B172" s="1">
        <v>2004.1686099999999</v>
      </c>
      <c r="C172" s="10">
        <v>1.26</v>
      </c>
      <c r="D172" s="10">
        <v>4.7389999999999999</v>
      </c>
      <c r="E172" s="10">
        <v>7.59</v>
      </c>
      <c r="F172" s="10">
        <v>1.26</v>
      </c>
      <c r="G172" s="10">
        <v>13.8</v>
      </c>
      <c r="H172" s="10">
        <v>1.419</v>
      </c>
      <c r="I172" s="10">
        <f t="shared" si="85"/>
        <v>1.2600000000000001E-3</v>
      </c>
      <c r="J172" s="10">
        <f t="shared" si="86"/>
        <v>7.5900000000000004E-3</v>
      </c>
      <c r="K172" s="10">
        <f t="shared" si="87"/>
        <v>1.3800000000000002E-2</v>
      </c>
      <c r="L172" s="10">
        <v>-3957408785.5799999</v>
      </c>
      <c r="M172" s="10">
        <v>3.0979999999999999</v>
      </c>
      <c r="N172" s="10">
        <v>3310229425.6999998</v>
      </c>
      <c r="O172" s="10">
        <v>2.8769999999999998</v>
      </c>
      <c r="P172" s="10">
        <v>3737494794.3899999</v>
      </c>
      <c r="Q172" s="10">
        <v>2.8610000000000002</v>
      </c>
      <c r="R172" s="10">
        <f t="shared" si="88"/>
        <v>-3957408.7855799999</v>
      </c>
      <c r="S172" s="10">
        <f t="shared" si="89"/>
        <v>3310229.4257</v>
      </c>
      <c r="T172" s="10">
        <f t="shared" si="90"/>
        <v>3737494.7943899999</v>
      </c>
    </row>
    <row r="173" spans="1:20">
      <c r="A173" s="2" t="s">
        <v>204</v>
      </c>
      <c r="B173" s="1">
        <v>2004.17317</v>
      </c>
      <c r="C173" s="10">
        <v>-22.31</v>
      </c>
      <c r="D173" s="10">
        <v>4.8319999999999999</v>
      </c>
      <c r="E173" s="10">
        <v>-22.68</v>
      </c>
      <c r="F173" s="10">
        <v>2.073</v>
      </c>
      <c r="G173" s="10">
        <v>0.19</v>
      </c>
      <c r="H173" s="10">
        <v>2.2229999999999999</v>
      </c>
      <c r="I173" s="10">
        <f t="shared" si="85"/>
        <v>-2.231E-2</v>
      </c>
      <c r="J173" s="10">
        <f t="shared" si="86"/>
        <v>-2.2679999999999999E-2</v>
      </c>
      <c r="K173" s="10">
        <f t="shared" si="87"/>
        <v>1.9000000000000001E-4</v>
      </c>
      <c r="L173" s="10">
        <v>-3957408757.71</v>
      </c>
      <c r="M173" s="10">
        <v>3.2440000000000002</v>
      </c>
      <c r="N173" s="10">
        <v>3310229441.8699999</v>
      </c>
      <c r="O173" s="10">
        <v>2.4830000000000001</v>
      </c>
      <c r="P173" s="10">
        <v>3737494769.48</v>
      </c>
      <c r="Q173" s="10">
        <v>3.9870000000000001</v>
      </c>
      <c r="R173" s="10">
        <f t="shared" si="88"/>
        <v>-3957408.75771</v>
      </c>
      <c r="S173" s="10">
        <f t="shared" si="89"/>
        <v>3310229.4418699997</v>
      </c>
      <c r="T173" s="10">
        <f t="shared" si="90"/>
        <v>3737494.7694800003</v>
      </c>
    </row>
    <row r="174" spans="1:20">
      <c r="A174" s="2" t="s">
        <v>205</v>
      </c>
      <c r="B174" s="1">
        <v>2004.18956</v>
      </c>
      <c r="C174" s="10">
        <v>-8.24</v>
      </c>
      <c r="D174" s="10">
        <v>3.379</v>
      </c>
      <c r="E174" s="10">
        <v>-1.72</v>
      </c>
      <c r="F174" s="10">
        <v>1.4570000000000001</v>
      </c>
      <c r="G174" s="10">
        <v>-0.66</v>
      </c>
      <c r="H174" s="10">
        <v>1.504</v>
      </c>
      <c r="I174" s="10">
        <f t="shared" si="85"/>
        <v>-8.2400000000000008E-3</v>
      </c>
      <c r="J174" s="10">
        <f t="shared" si="86"/>
        <v>-1.72E-3</v>
      </c>
      <c r="K174" s="10">
        <f t="shared" si="87"/>
        <v>-6.6E-4</v>
      </c>
      <c r="L174" s="10">
        <v>-3957408780.3000002</v>
      </c>
      <c r="M174" s="10">
        <v>2.4300000000000002</v>
      </c>
      <c r="N174" s="10">
        <v>3310229433.5100002</v>
      </c>
      <c r="O174" s="10">
        <v>2.1</v>
      </c>
      <c r="P174" s="10">
        <v>3737494777</v>
      </c>
      <c r="Q174" s="10">
        <v>2.343</v>
      </c>
      <c r="R174" s="10">
        <f t="shared" si="88"/>
        <v>-3957408.7803000002</v>
      </c>
      <c r="S174" s="10">
        <f t="shared" si="89"/>
        <v>3310229.4335100004</v>
      </c>
      <c r="T174" s="10">
        <f t="shared" si="90"/>
        <v>3737494.7770000002</v>
      </c>
    </row>
    <row r="175" spans="1:20">
      <c r="A175" s="2" t="s">
        <v>206</v>
      </c>
      <c r="B175" s="1">
        <v>2004.24424</v>
      </c>
      <c r="C175" s="10">
        <v>13.36</v>
      </c>
      <c r="D175" s="10">
        <v>4.1829999999999998</v>
      </c>
      <c r="E175" s="10">
        <v>-61.91</v>
      </c>
      <c r="F175" s="10">
        <v>1.9890000000000001</v>
      </c>
      <c r="G175" s="10">
        <v>16.43</v>
      </c>
      <c r="H175" s="10">
        <v>2.504</v>
      </c>
      <c r="I175" s="10">
        <f t="shared" si="85"/>
        <v>1.336E-2</v>
      </c>
      <c r="J175" s="10">
        <f t="shared" si="86"/>
        <v>-6.191E-2</v>
      </c>
      <c r="K175" s="10">
        <f t="shared" si="87"/>
        <v>1.643E-2</v>
      </c>
      <c r="L175" s="10">
        <v>-3957408747.46</v>
      </c>
      <c r="M175" s="10">
        <v>2.1669999999999998</v>
      </c>
      <c r="N175" s="10">
        <v>3310229484.73</v>
      </c>
      <c r="O175" s="10">
        <v>2.1970000000000001</v>
      </c>
      <c r="P175" s="10">
        <v>3737494803.2399998</v>
      </c>
      <c r="Q175" s="10">
        <v>4.266</v>
      </c>
      <c r="R175" s="10">
        <f t="shared" si="88"/>
        <v>-3957408.7474600002</v>
      </c>
      <c r="S175" s="10">
        <f t="shared" si="89"/>
        <v>3310229.4847300001</v>
      </c>
      <c r="T175" s="10">
        <f t="shared" si="90"/>
        <v>3737494.8032399998</v>
      </c>
    </row>
    <row r="176" spans="1:20">
      <c r="A176" s="2" t="s">
        <v>207</v>
      </c>
      <c r="B176" s="1">
        <v>2004.2644299999999</v>
      </c>
      <c r="C176" s="10">
        <v>22.68</v>
      </c>
      <c r="D176" s="10">
        <v>4.5</v>
      </c>
      <c r="E176" s="10">
        <v>6.35</v>
      </c>
      <c r="F176" s="10">
        <v>1.101</v>
      </c>
      <c r="G176" s="10">
        <v>14.29</v>
      </c>
      <c r="H176" s="10">
        <v>1.266</v>
      </c>
      <c r="I176" s="10">
        <f t="shared" si="85"/>
        <v>2.2679999999999999E-2</v>
      </c>
      <c r="J176" s="10">
        <f t="shared" si="86"/>
        <v>6.3499999999999997E-3</v>
      </c>
      <c r="K176" s="10">
        <f t="shared" si="87"/>
        <v>1.4289999999999999E-2</v>
      </c>
      <c r="L176" s="10">
        <v>-3957408798.0500002</v>
      </c>
      <c r="M176" s="10">
        <v>3.024</v>
      </c>
      <c r="N176" s="10">
        <v>3310229438.1300001</v>
      </c>
      <c r="O176" s="10">
        <v>2.6339999999999999</v>
      </c>
      <c r="P176" s="10">
        <v>3737494806.8899999</v>
      </c>
      <c r="Q176" s="10">
        <v>2.6419999999999999</v>
      </c>
      <c r="R176" s="10">
        <f t="shared" si="88"/>
        <v>-3957408.7980500003</v>
      </c>
      <c r="S176" s="10">
        <f t="shared" si="89"/>
        <v>3310229.4381300001</v>
      </c>
      <c r="T176" s="10">
        <f t="shared" si="90"/>
        <v>3737494.8068900001</v>
      </c>
    </row>
    <row r="177" spans="1:20">
      <c r="A177" s="2" t="s">
        <v>208</v>
      </c>
      <c r="B177" s="1">
        <v>2004.28541</v>
      </c>
      <c r="C177" s="10">
        <v>5.0599999999999996</v>
      </c>
      <c r="D177" s="10">
        <v>4.1289999999999996</v>
      </c>
      <c r="E177" s="10">
        <v>-10.75</v>
      </c>
      <c r="F177" s="10">
        <v>1.4350000000000001</v>
      </c>
      <c r="G177" s="10">
        <v>-1.41</v>
      </c>
      <c r="H177" s="10">
        <v>1.865</v>
      </c>
      <c r="I177" s="10">
        <f t="shared" si="85"/>
        <v>5.0599999999999994E-3</v>
      </c>
      <c r="J177" s="10">
        <f t="shared" si="86"/>
        <v>-1.0750000000000001E-2</v>
      </c>
      <c r="K177" s="10">
        <f t="shared" si="87"/>
        <v>-1.41E-3</v>
      </c>
      <c r="L177" s="10">
        <v>-3957408783.3000002</v>
      </c>
      <c r="M177" s="10">
        <v>2.6509999999999998</v>
      </c>
      <c r="N177" s="10">
        <v>3310229448.1700001</v>
      </c>
      <c r="O177" s="10">
        <v>2.746</v>
      </c>
      <c r="P177" s="10">
        <v>3737494783.71</v>
      </c>
      <c r="Q177" s="10">
        <v>2.8319999999999999</v>
      </c>
      <c r="R177" s="10">
        <f t="shared" si="88"/>
        <v>-3957408.7833000002</v>
      </c>
      <c r="S177" s="10">
        <f t="shared" si="89"/>
        <v>3310229.4481700002</v>
      </c>
      <c r="T177" s="10">
        <f t="shared" si="90"/>
        <v>3737494.7837100001</v>
      </c>
    </row>
    <row r="178" spans="1:20">
      <c r="A178" s="2" t="s">
        <v>209</v>
      </c>
      <c r="B178" s="1">
        <v>2004.32089</v>
      </c>
      <c r="C178" s="10">
        <v>13.77</v>
      </c>
      <c r="D178" s="10">
        <v>5.86</v>
      </c>
      <c r="E178" s="10">
        <v>-68.680000000000007</v>
      </c>
      <c r="F178" s="10">
        <v>2.4790000000000001</v>
      </c>
      <c r="G178" s="10">
        <v>12.22</v>
      </c>
      <c r="H178" s="10">
        <v>3.4340000000000002</v>
      </c>
      <c r="I178" s="10">
        <f t="shared" si="85"/>
        <v>1.3769999999999999E-2</v>
      </c>
      <c r="J178" s="10">
        <f t="shared" si="86"/>
        <v>-6.8680000000000005E-2</v>
      </c>
      <c r="K178" s="10">
        <f t="shared" si="87"/>
        <v>1.2220000000000002E-2</v>
      </c>
      <c r="L178" s="10">
        <v>-3957408745.4400001</v>
      </c>
      <c r="M178" s="10">
        <v>3.0659999999999998</v>
      </c>
      <c r="N178" s="10">
        <v>3310229492.1799998</v>
      </c>
      <c r="O178" s="10">
        <v>2.8540000000000001</v>
      </c>
      <c r="P178" s="10">
        <v>3737494799.6700001</v>
      </c>
      <c r="Q178" s="10">
        <v>5.8940000000000001</v>
      </c>
      <c r="R178" s="10">
        <f t="shared" si="88"/>
        <v>-3957408.7454400002</v>
      </c>
      <c r="S178" s="10">
        <f t="shared" si="89"/>
        <v>3310229.4921800001</v>
      </c>
      <c r="T178" s="10">
        <f t="shared" si="90"/>
        <v>3737494.7996700001</v>
      </c>
    </row>
    <row r="179" spans="1:20">
      <c r="A179" s="2" t="s">
        <v>210</v>
      </c>
      <c r="B179" s="1">
        <v>2004.3620100000001</v>
      </c>
      <c r="C179" s="10">
        <v>3.3</v>
      </c>
      <c r="D179" s="10">
        <v>4.8019999999999996</v>
      </c>
      <c r="E179" s="10">
        <v>-11.42</v>
      </c>
      <c r="F179" s="10">
        <v>1.635</v>
      </c>
      <c r="G179" s="10">
        <v>-3.63</v>
      </c>
      <c r="H179" s="10">
        <v>2.7829999999999999</v>
      </c>
      <c r="I179" s="10">
        <f t="shared" si="85"/>
        <v>3.3E-3</v>
      </c>
      <c r="J179" s="10">
        <f t="shared" si="86"/>
        <v>-1.142E-2</v>
      </c>
      <c r="K179" s="10">
        <f t="shared" si="87"/>
        <v>-3.63E-3</v>
      </c>
      <c r="L179" s="10">
        <v>-3957408782.9499998</v>
      </c>
      <c r="M179" s="10">
        <v>3.7759999999999998</v>
      </c>
      <c r="N179" s="10">
        <v>3310229449.0700002</v>
      </c>
      <c r="O179" s="10">
        <v>3.4079999999999999</v>
      </c>
      <c r="P179" s="10">
        <v>3737494780.4699998</v>
      </c>
      <c r="Q179" s="10">
        <v>2.7559999999999998</v>
      </c>
      <c r="R179" s="10">
        <f t="shared" si="88"/>
        <v>-3957408.7829499999</v>
      </c>
      <c r="S179" s="10">
        <f t="shared" si="89"/>
        <v>3310229.4490700001</v>
      </c>
      <c r="T179" s="10">
        <f t="shared" si="90"/>
        <v>3737494.7804699996</v>
      </c>
    </row>
    <row r="180" spans="1:20">
      <c r="A180" s="2" t="s">
        <v>211</v>
      </c>
      <c r="B180" s="1">
        <v>2004.38489</v>
      </c>
      <c r="C180" s="10">
        <v>3.94</v>
      </c>
      <c r="D180" s="10">
        <v>12.291</v>
      </c>
      <c r="E180" s="10">
        <v>-2.78</v>
      </c>
      <c r="F180" s="10">
        <v>2.548</v>
      </c>
      <c r="G180" s="10">
        <v>4.3499999999999996</v>
      </c>
      <c r="H180" s="10">
        <v>2.9980000000000002</v>
      </c>
      <c r="I180" s="10">
        <f t="shared" si="85"/>
        <v>3.9399999999999999E-3</v>
      </c>
      <c r="J180" s="10">
        <f t="shared" si="86"/>
        <v>-2.7799999999999999E-3</v>
      </c>
      <c r="K180" s="10">
        <f t="shared" si="87"/>
        <v>4.3499999999999997E-3</v>
      </c>
      <c r="L180" s="10">
        <v>-3957408785.3400002</v>
      </c>
      <c r="M180" s="10">
        <v>7.7539999999999996</v>
      </c>
      <c r="N180" s="10">
        <v>3310229439.8899999</v>
      </c>
      <c r="O180" s="10">
        <v>7.0960000000000001</v>
      </c>
      <c r="P180" s="10">
        <v>3737494787.1700001</v>
      </c>
      <c r="Q180" s="10">
        <v>7.4889999999999999</v>
      </c>
      <c r="R180" s="10">
        <f t="shared" si="88"/>
        <v>-3957408.7853400004</v>
      </c>
      <c r="S180" s="10">
        <f t="shared" si="89"/>
        <v>3310229.43989</v>
      </c>
      <c r="T180" s="10">
        <f t="shared" si="90"/>
        <v>3737494.7871700004</v>
      </c>
    </row>
    <row r="181" spans="1:20">
      <c r="A181" s="2" t="s">
        <v>212</v>
      </c>
      <c r="B181" s="1">
        <v>2004.3975499999999</v>
      </c>
      <c r="C181" s="10">
        <v>36.14</v>
      </c>
      <c r="D181" s="10">
        <v>8.26</v>
      </c>
      <c r="E181" s="10">
        <v>-27.45</v>
      </c>
      <c r="F181" s="10">
        <v>5.7210000000000001</v>
      </c>
      <c r="G181" s="10">
        <v>33.29</v>
      </c>
      <c r="H181" s="10">
        <v>6.2519999999999998</v>
      </c>
      <c r="I181" s="10">
        <f t="shared" si="85"/>
        <v>3.6139999999999999E-2</v>
      </c>
      <c r="J181" s="10">
        <f t="shared" si="86"/>
        <v>-2.7449999999999999E-2</v>
      </c>
      <c r="K181" s="10">
        <f t="shared" si="87"/>
        <v>3.329E-2</v>
      </c>
      <c r="L181" s="10">
        <v>-3957408776.4099998</v>
      </c>
      <c r="M181" s="10">
        <v>3.9049999999999998</v>
      </c>
      <c r="N181" s="10">
        <v>3310229464.6399999</v>
      </c>
      <c r="O181" s="10">
        <v>5.8339999999999996</v>
      </c>
      <c r="P181" s="10">
        <v>3737494829.46</v>
      </c>
      <c r="Q181" s="10">
        <v>9.5269999999999992</v>
      </c>
      <c r="R181" s="10">
        <f t="shared" si="88"/>
        <v>-3957408.7764099999</v>
      </c>
      <c r="S181" s="10">
        <f t="shared" si="89"/>
        <v>3310229.4646399999</v>
      </c>
      <c r="T181" s="10">
        <f t="shared" si="90"/>
        <v>3737494.8294600002</v>
      </c>
    </row>
    <row r="182" spans="1:20">
      <c r="A182" s="2" t="s">
        <v>213</v>
      </c>
      <c r="B182" s="1">
        <v>2004.4194600000001</v>
      </c>
      <c r="C182" s="10">
        <v>33.130000000000003</v>
      </c>
      <c r="D182" s="10">
        <v>8.4939999999999998</v>
      </c>
      <c r="E182" s="10">
        <v>-14.1</v>
      </c>
      <c r="F182" s="10">
        <v>5.3310000000000004</v>
      </c>
      <c r="G182" s="10">
        <v>37.94</v>
      </c>
      <c r="H182" s="10">
        <v>6.5250000000000004</v>
      </c>
      <c r="I182" s="10">
        <f t="shared" si="85"/>
        <v>3.3130000000000007E-2</v>
      </c>
      <c r="J182" s="10">
        <f t="shared" si="86"/>
        <v>-1.41E-2</v>
      </c>
      <c r="K182" s="10">
        <f t="shared" si="87"/>
        <v>3.7940000000000002E-2</v>
      </c>
      <c r="L182" s="10">
        <v>-3957408781.0500002</v>
      </c>
      <c r="M182" s="10">
        <v>3.68</v>
      </c>
      <c r="N182" s="10">
        <v>3310229451.21</v>
      </c>
      <c r="O182" s="10">
        <v>5.4779999999999998</v>
      </c>
      <c r="P182" s="10">
        <v>3737494831.3299999</v>
      </c>
      <c r="Q182" s="10">
        <v>9.9789999999999992</v>
      </c>
      <c r="R182" s="10">
        <f t="shared" si="88"/>
        <v>-3957408.7810500003</v>
      </c>
      <c r="S182" s="10">
        <f t="shared" si="89"/>
        <v>3310229.4512100001</v>
      </c>
      <c r="T182" s="10">
        <f t="shared" si="90"/>
        <v>3737494.83133</v>
      </c>
    </row>
    <row r="183" spans="1:20">
      <c r="A183" s="2" t="s">
        <v>214</v>
      </c>
      <c r="B183" s="1">
        <v>2004.43588</v>
      </c>
      <c r="C183" s="10">
        <v>28.15</v>
      </c>
      <c r="D183" s="10">
        <v>6.9870000000000001</v>
      </c>
      <c r="E183" s="10">
        <v>-2.5</v>
      </c>
      <c r="F183" s="10">
        <v>4.7670000000000003</v>
      </c>
      <c r="G183" s="10">
        <v>26.03</v>
      </c>
      <c r="H183" s="10">
        <v>5.1820000000000004</v>
      </c>
      <c r="I183" s="10">
        <f t="shared" si="85"/>
        <v>2.8149999999999998E-2</v>
      </c>
      <c r="J183" s="10">
        <f t="shared" si="86"/>
        <v>-2.5000000000000001E-3</v>
      </c>
      <c r="K183" s="10">
        <f t="shared" si="87"/>
        <v>2.6030000000000001E-2</v>
      </c>
      <c r="L183" s="10">
        <v>-3957408790.8299999</v>
      </c>
      <c r="M183" s="10">
        <v>3.6859999999999999</v>
      </c>
      <c r="N183" s="10">
        <v>3310229444.3299999</v>
      </c>
      <c r="O183" s="10">
        <v>4.63</v>
      </c>
      <c r="P183" s="10">
        <v>3737494818.6799998</v>
      </c>
      <c r="Q183" s="10">
        <v>7.9619999999999997</v>
      </c>
      <c r="R183" s="10">
        <f t="shared" si="88"/>
        <v>-3957408.7908299998</v>
      </c>
      <c r="S183" s="10">
        <f t="shared" si="89"/>
        <v>3310229.4443299999</v>
      </c>
      <c r="T183" s="10">
        <f t="shared" si="90"/>
        <v>3737494.81868</v>
      </c>
    </row>
    <row r="184" spans="1:20">
      <c r="A184" s="2" t="s">
        <v>215</v>
      </c>
      <c r="B184" s="1">
        <v>2004.4423899999999</v>
      </c>
      <c r="C184" s="10">
        <v>-9.58</v>
      </c>
      <c r="D184" s="10">
        <v>8.7059999999999995</v>
      </c>
      <c r="E184" s="10">
        <v>10.01</v>
      </c>
      <c r="F184" s="10">
        <v>2.1560000000000001</v>
      </c>
      <c r="G184" s="10">
        <v>26.48</v>
      </c>
      <c r="H184" s="10">
        <v>2.4500000000000002</v>
      </c>
      <c r="I184" s="10">
        <f t="shared" si="85"/>
        <v>-9.58E-3</v>
      </c>
      <c r="J184" s="10">
        <f t="shared" si="86"/>
        <v>1.001E-2</v>
      </c>
      <c r="K184" s="10">
        <f t="shared" si="87"/>
        <v>2.648E-2</v>
      </c>
      <c r="L184" s="10">
        <v>-3957408775.2800002</v>
      </c>
      <c r="M184" s="10">
        <v>5.78</v>
      </c>
      <c r="N184" s="10">
        <v>3310229415.04</v>
      </c>
      <c r="O184" s="10">
        <v>5.242</v>
      </c>
      <c r="P184" s="10">
        <v>3737494796.77</v>
      </c>
      <c r="Q184" s="10">
        <v>5.0570000000000004</v>
      </c>
      <c r="R184" s="10">
        <f t="shared" si="88"/>
        <v>-3957408.7752800002</v>
      </c>
      <c r="S184" s="10">
        <f t="shared" si="89"/>
        <v>3310229.4150399999</v>
      </c>
      <c r="T184" s="10">
        <f t="shared" si="90"/>
        <v>3737494.7967699999</v>
      </c>
    </row>
    <row r="185" spans="1:20">
      <c r="A185" s="2" t="s">
        <v>216</v>
      </c>
      <c r="B185" s="1">
        <v>2004.46064</v>
      </c>
      <c r="C185" s="10">
        <v>-28.25</v>
      </c>
      <c r="D185" s="10">
        <v>26.274999999999999</v>
      </c>
      <c r="E185" s="10">
        <v>-59.87</v>
      </c>
      <c r="F185" s="10">
        <v>78.064999999999998</v>
      </c>
      <c r="G185" s="10">
        <v>-27.55</v>
      </c>
      <c r="H185" s="10">
        <v>61.243000000000002</v>
      </c>
      <c r="I185" s="10">
        <f t="shared" si="85"/>
        <v>-2.8250000000000001E-2</v>
      </c>
      <c r="J185" s="10">
        <f t="shared" si="86"/>
        <v>-5.987E-2</v>
      </c>
      <c r="K185" s="10">
        <f t="shared" si="87"/>
        <v>-2.7550000000000002E-2</v>
      </c>
      <c r="L185" s="10">
        <v>-3957408743.3400002</v>
      </c>
      <c r="M185" s="10">
        <v>64.153000000000006</v>
      </c>
      <c r="N185" s="10">
        <v>3310229479.5</v>
      </c>
      <c r="O185" s="10">
        <v>48.470999999999997</v>
      </c>
      <c r="P185" s="10">
        <v>3737494742.02</v>
      </c>
      <c r="Q185" s="10">
        <v>63.798000000000002</v>
      </c>
      <c r="R185" s="10">
        <f t="shared" si="88"/>
        <v>-3957408.74334</v>
      </c>
      <c r="S185" s="10">
        <f t="shared" si="89"/>
        <v>3310229.4794999999</v>
      </c>
      <c r="T185" s="10">
        <f t="shared" si="90"/>
        <v>3737494.7420200002</v>
      </c>
    </row>
    <row r="186" spans="1:20">
      <c r="A186" s="2" t="s">
        <v>217</v>
      </c>
      <c r="B186" s="1">
        <v>2004.4742100000001</v>
      </c>
      <c r="C186" s="10">
        <v>60.86</v>
      </c>
      <c r="D186" s="10">
        <v>11.356999999999999</v>
      </c>
      <c r="E186" s="10">
        <v>-96.86</v>
      </c>
      <c r="F186" s="10">
        <v>4.9809999999999999</v>
      </c>
      <c r="G186" s="10">
        <v>37.99</v>
      </c>
      <c r="H186" s="10">
        <v>7.4939999999999998</v>
      </c>
      <c r="I186" s="10">
        <f t="shared" si="85"/>
        <v>6.0859999999999997E-2</v>
      </c>
      <c r="J186" s="10">
        <f t="shared" si="86"/>
        <v>-9.6860000000000002E-2</v>
      </c>
      <c r="K186" s="10">
        <f t="shared" si="87"/>
        <v>3.7990000000000003E-2</v>
      </c>
      <c r="L186" s="10">
        <v>-3957408745.2399998</v>
      </c>
      <c r="M186" s="10">
        <v>4.1630000000000003</v>
      </c>
      <c r="N186" s="10">
        <v>3310229529.3699999</v>
      </c>
      <c r="O186" s="10">
        <v>6.069</v>
      </c>
      <c r="P186" s="10">
        <v>3737494847.4099998</v>
      </c>
      <c r="Q186" s="10">
        <v>12.481</v>
      </c>
      <c r="R186" s="10">
        <f t="shared" si="88"/>
        <v>-3957408.7452400001</v>
      </c>
      <c r="S186" s="10">
        <f t="shared" si="89"/>
        <v>3310229.5293700001</v>
      </c>
      <c r="T186" s="10">
        <f t="shared" si="90"/>
        <v>3737494.8474099999</v>
      </c>
    </row>
    <row r="187" spans="1:20">
      <c r="A187" s="2" t="s">
        <v>218</v>
      </c>
      <c r="B187" s="1">
        <v>2004.4933799999999</v>
      </c>
      <c r="C187" s="10">
        <v>-7.43</v>
      </c>
      <c r="D187" s="10">
        <v>6.0830000000000002</v>
      </c>
      <c r="E187" s="10">
        <v>-56.31</v>
      </c>
      <c r="F187" s="10">
        <v>3.2290000000000001</v>
      </c>
      <c r="G187" s="10">
        <v>-0.7</v>
      </c>
      <c r="H187" s="10">
        <v>3.6509999999999998</v>
      </c>
      <c r="I187" s="10">
        <f t="shared" si="85"/>
        <v>-7.43E-3</v>
      </c>
      <c r="J187" s="10">
        <f t="shared" si="86"/>
        <v>-5.6310000000000006E-2</v>
      </c>
      <c r="K187" s="10">
        <f t="shared" si="87"/>
        <v>-6.9999999999999999E-4</v>
      </c>
      <c r="L187" s="10">
        <v>-3957408746.46</v>
      </c>
      <c r="M187" s="10">
        <v>3.556</v>
      </c>
      <c r="N187" s="10">
        <v>3310229477.5999999</v>
      </c>
      <c r="O187" s="10">
        <v>3.3090000000000002</v>
      </c>
      <c r="P187" s="10">
        <v>3737494775.8099999</v>
      </c>
      <c r="Q187" s="10">
        <v>6.0970000000000004</v>
      </c>
      <c r="R187" s="10">
        <f t="shared" si="88"/>
        <v>-3957408.7464600001</v>
      </c>
      <c r="S187" s="10">
        <f t="shared" si="89"/>
        <v>3310229.4775999999</v>
      </c>
      <c r="T187" s="10">
        <f t="shared" si="90"/>
        <v>3737494.77581</v>
      </c>
    </row>
    <row r="188" spans="1:20">
      <c r="A188" s="2" t="s">
        <v>219</v>
      </c>
      <c r="B188" s="1">
        <v>2004.5152800000001</v>
      </c>
      <c r="C188" s="10">
        <v>13.94</v>
      </c>
      <c r="D188" s="10">
        <v>5.7770000000000001</v>
      </c>
      <c r="E188" s="10">
        <v>-57.58</v>
      </c>
      <c r="F188" s="10">
        <v>3.153</v>
      </c>
      <c r="G188" s="10">
        <v>2.93</v>
      </c>
      <c r="H188" s="10">
        <v>3.843</v>
      </c>
      <c r="I188" s="10">
        <f t="shared" si="85"/>
        <v>1.3939999999999999E-2</v>
      </c>
      <c r="J188" s="10">
        <f t="shared" si="86"/>
        <v>-5.7579999999999999E-2</v>
      </c>
      <c r="K188" s="10">
        <f t="shared" si="87"/>
        <v>2.9300000000000003E-3</v>
      </c>
      <c r="L188" s="10">
        <v>-3957408757.3000002</v>
      </c>
      <c r="M188" s="10">
        <v>3.1110000000000002</v>
      </c>
      <c r="N188" s="10">
        <v>3310229488.4099998</v>
      </c>
      <c r="O188" s="10">
        <v>3.218</v>
      </c>
      <c r="P188" s="10">
        <v>3737494791.21</v>
      </c>
      <c r="Q188" s="10">
        <v>6.1680000000000001</v>
      </c>
      <c r="R188" s="10">
        <f t="shared" si="88"/>
        <v>-3957408.7573000002</v>
      </c>
      <c r="S188" s="10">
        <f t="shared" si="89"/>
        <v>3310229.4884099998</v>
      </c>
      <c r="T188" s="10">
        <f t="shared" si="90"/>
        <v>3737494.7912099999</v>
      </c>
    </row>
    <row r="189" spans="1:20">
      <c r="A189" s="2" t="s">
        <v>220</v>
      </c>
      <c r="B189" s="1">
        <v>2004.5327400000001</v>
      </c>
      <c r="C189" s="10">
        <v>-12.84</v>
      </c>
      <c r="D189" s="10">
        <v>10.824999999999999</v>
      </c>
      <c r="E189" s="10">
        <v>-17.670000000000002</v>
      </c>
      <c r="F189" s="10">
        <v>2.3380000000000001</v>
      </c>
      <c r="G189" s="10">
        <v>18.38</v>
      </c>
      <c r="H189" s="10">
        <v>2.2999999999999998</v>
      </c>
      <c r="I189" s="10">
        <f t="shared" si="85"/>
        <v>-1.2840000000000001E-2</v>
      </c>
      <c r="J189" s="10">
        <f t="shared" si="86"/>
        <v>-1.7670000000000002E-2</v>
      </c>
      <c r="K189" s="10">
        <f t="shared" si="87"/>
        <v>1.8380000000000001E-2</v>
      </c>
      <c r="L189" s="10">
        <v>-3957408759.3600001</v>
      </c>
      <c r="M189" s="10">
        <v>6.8609999999999998</v>
      </c>
      <c r="N189" s="10">
        <v>3310229438.1799998</v>
      </c>
      <c r="O189" s="10">
        <v>6.1929999999999996</v>
      </c>
      <c r="P189" s="10">
        <v>3737494787.8200002</v>
      </c>
      <c r="Q189" s="10">
        <v>6.52</v>
      </c>
      <c r="R189" s="10">
        <f t="shared" si="88"/>
        <v>-3957408.75936</v>
      </c>
      <c r="S189" s="10">
        <f t="shared" si="89"/>
        <v>3310229.4381800001</v>
      </c>
      <c r="T189" s="10">
        <f t="shared" si="90"/>
        <v>3737494.7878200002</v>
      </c>
    </row>
    <row r="190" spans="1:20">
      <c r="A190" s="2" t="s">
        <v>221</v>
      </c>
      <c r="B190" s="1">
        <v>2004.5373199999999</v>
      </c>
      <c r="C190" s="10">
        <v>-67.260000000000005</v>
      </c>
      <c r="D190" s="10">
        <v>7.6189999999999998</v>
      </c>
      <c r="E190" s="10">
        <v>-22.81</v>
      </c>
      <c r="F190" s="10">
        <v>3.1909999999999998</v>
      </c>
      <c r="G190" s="10">
        <v>-24.28</v>
      </c>
      <c r="H190" s="10">
        <v>3.43</v>
      </c>
      <c r="I190" s="10">
        <f t="shared" si="85"/>
        <v>-6.726E-2</v>
      </c>
      <c r="J190" s="10">
        <f t="shared" si="86"/>
        <v>-2.281E-2</v>
      </c>
      <c r="K190" s="10">
        <f t="shared" si="87"/>
        <v>-2.4280000000000003E-2</v>
      </c>
      <c r="L190" s="10">
        <v>-3957408741.6300001</v>
      </c>
      <c r="M190" s="10">
        <v>5.47</v>
      </c>
      <c r="N190" s="10">
        <v>3310229430.0700002</v>
      </c>
      <c r="O190" s="10">
        <v>3.5259999999999998</v>
      </c>
      <c r="P190" s="10">
        <v>3737494721.2600002</v>
      </c>
      <c r="Q190" s="10">
        <v>6.1349999999999998</v>
      </c>
      <c r="R190" s="10">
        <f t="shared" si="88"/>
        <v>-3957408.7416300001</v>
      </c>
      <c r="S190" s="10">
        <f t="shared" si="89"/>
        <v>3310229.4300700002</v>
      </c>
      <c r="T190" s="10">
        <f t="shared" si="90"/>
        <v>3737494.7212600005</v>
      </c>
    </row>
    <row r="191" spans="1:20">
      <c r="A191" s="2" t="s">
        <v>222</v>
      </c>
      <c r="B191" s="1">
        <v>2004.6477299999999</v>
      </c>
      <c r="C191" s="10">
        <v>-13.79</v>
      </c>
      <c r="D191" s="10">
        <v>8.9149999999999991</v>
      </c>
      <c r="E191" s="10">
        <v>-5.22</v>
      </c>
      <c r="F191" s="10">
        <v>2.0990000000000002</v>
      </c>
      <c r="G191" s="10">
        <v>13.72</v>
      </c>
      <c r="H191" s="10">
        <v>2.4119999999999999</v>
      </c>
      <c r="I191" s="10">
        <f t="shared" si="85"/>
        <v>-1.379E-2</v>
      </c>
      <c r="J191" s="10">
        <f t="shared" si="86"/>
        <v>-5.2199999999999998E-3</v>
      </c>
      <c r="K191" s="10">
        <f t="shared" si="87"/>
        <v>1.3720000000000001E-2</v>
      </c>
      <c r="L191" s="10">
        <v>-3957408769.1300001</v>
      </c>
      <c r="M191" s="10">
        <v>5.8540000000000001</v>
      </c>
      <c r="N191" s="10">
        <v>3310229430.5700002</v>
      </c>
      <c r="O191" s="10">
        <v>5.26</v>
      </c>
      <c r="P191" s="10">
        <v>3737494782.8699999</v>
      </c>
      <c r="Q191" s="10">
        <v>5.2679999999999998</v>
      </c>
      <c r="R191" s="10">
        <f t="shared" si="88"/>
        <v>-3957408.7691300004</v>
      </c>
      <c r="S191" s="10">
        <f t="shared" si="89"/>
        <v>3310229.4305700003</v>
      </c>
      <c r="T191" s="10">
        <f t="shared" si="90"/>
        <v>3737494.7828699998</v>
      </c>
    </row>
    <row r="192" spans="1:20">
      <c r="A192" s="2" t="s">
        <v>223</v>
      </c>
      <c r="B192" s="1">
        <v>2004.65229</v>
      </c>
      <c r="C192" s="10">
        <v>-6.83</v>
      </c>
      <c r="D192" s="10">
        <v>6.1390000000000002</v>
      </c>
      <c r="E192" s="10">
        <v>-23.7</v>
      </c>
      <c r="F192" s="10">
        <v>3.923</v>
      </c>
      <c r="G192" s="10">
        <v>2.08</v>
      </c>
      <c r="H192" s="10">
        <v>3.1379999999999999</v>
      </c>
      <c r="I192" s="10">
        <f t="shared" si="85"/>
        <v>-6.8300000000000001E-3</v>
      </c>
      <c r="J192" s="10">
        <f t="shared" si="86"/>
        <v>-2.3699999999999999E-2</v>
      </c>
      <c r="K192" s="10">
        <f t="shared" si="87"/>
        <v>2.0800000000000003E-3</v>
      </c>
      <c r="L192" s="10">
        <v>-3957408766.8499999</v>
      </c>
      <c r="M192" s="10">
        <v>4.859</v>
      </c>
      <c r="N192" s="10">
        <v>3310229452.79</v>
      </c>
      <c r="O192" s="10">
        <v>3.4140000000000001</v>
      </c>
      <c r="P192" s="10">
        <v>3737494777.5500002</v>
      </c>
      <c r="Q192" s="10">
        <v>5.2590000000000003</v>
      </c>
      <c r="R192" s="10">
        <f t="shared" si="88"/>
        <v>-3957408.7668499998</v>
      </c>
      <c r="S192" s="10">
        <f t="shared" si="89"/>
        <v>3310229.45279</v>
      </c>
      <c r="T192" s="10">
        <f t="shared" si="90"/>
        <v>3737494.7775500002</v>
      </c>
    </row>
    <row r="193" spans="1:20">
      <c r="A193" s="2" t="s">
        <v>224</v>
      </c>
      <c r="B193" s="1">
        <v>2004.6658600000001</v>
      </c>
      <c r="C193" s="10">
        <v>-7.78</v>
      </c>
      <c r="D193" s="10">
        <v>6.6630000000000003</v>
      </c>
      <c r="E193" s="10">
        <v>-30</v>
      </c>
      <c r="F193" s="10">
        <v>2.4670000000000001</v>
      </c>
      <c r="G193" s="10">
        <v>-1.22</v>
      </c>
      <c r="H193" s="10">
        <v>2.6779999999999999</v>
      </c>
      <c r="I193" s="10">
        <f t="shared" si="85"/>
        <v>-7.7800000000000005E-3</v>
      </c>
      <c r="J193" s="10">
        <f t="shared" si="86"/>
        <v>-0.03</v>
      </c>
      <c r="K193" s="10">
        <f t="shared" si="87"/>
        <v>-1.2199999999999999E-3</v>
      </c>
      <c r="L193" s="10">
        <v>-3957408763.7399998</v>
      </c>
      <c r="M193" s="10">
        <v>4.109</v>
      </c>
      <c r="N193" s="10">
        <v>3310229458.4499998</v>
      </c>
      <c r="O193" s="10">
        <v>3.83</v>
      </c>
      <c r="P193" s="10">
        <v>3737494774.25</v>
      </c>
      <c r="Q193" s="10">
        <v>5.109</v>
      </c>
      <c r="R193" s="10">
        <f t="shared" si="88"/>
        <v>-3957408.7637399998</v>
      </c>
      <c r="S193" s="10">
        <f t="shared" si="89"/>
        <v>3310229.4584499998</v>
      </c>
      <c r="T193" s="10">
        <f t="shared" si="90"/>
        <v>3737494.7742500002</v>
      </c>
    </row>
    <row r="194" spans="1:20">
      <c r="A194" s="2" t="s">
        <v>225</v>
      </c>
      <c r="B194" s="1">
        <v>2004.68776</v>
      </c>
      <c r="C194" s="10">
        <v>-31.37</v>
      </c>
      <c r="D194" s="10">
        <v>6.4729999999999999</v>
      </c>
      <c r="E194" s="10">
        <v>-56.24</v>
      </c>
      <c r="F194" s="10">
        <v>3.1989999999999998</v>
      </c>
      <c r="G194" s="10">
        <v>-11.22</v>
      </c>
      <c r="H194" s="10">
        <v>3.7810000000000001</v>
      </c>
      <c r="I194" s="10">
        <f t="shared" si="85"/>
        <v>-3.1370000000000002E-2</v>
      </c>
      <c r="J194" s="10">
        <f t="shared" si="86"/>
        <v>-5.6240000000000005E-2</v>
      </c>
      <c r="K194" s="10">
        <f t="shared" si="87"/>
        <v>-1.1220000000000001E-2</v>
      </c>
      <c r="L194" s="10">
        <v>-3957408736.8499999</v>
      </c>
      <c r="M194" s="10">
        <v>3.7559999999999998</v>
      </c>
      <c r="N194" s="10">
        <v>3310229470.2600002</v>
      </c>
      <c r="O194" s="10">
        <v>3.613</v>
      </c>
      <c r="P194" s="10">
        <v>3737494752.1399999</v>
      </c>
      <c r="Q194" s="10">
        <v>6.2670000000000003</v>
      </c>
      <c r="R194" s="10">
        <f t="shared" si="88"/>
        <v>-3957408.73685</v>
      </c>
      <c r="S194" s="10">
        <f t="shared" si="89"/>
        <v>3310229.4702600003</v>
      </c>
      <c r="T194" s="10">
        <f t="shared" si="90"/>
        <v>3737494.75214</v>
      </c>
    </row>
    <row r="195" spans="1:20">
      <c r="A195" s="2" t="s">
        <v>226</v>
      </c>
      <c r="B195" s="1">
        <v>2004.7052200000001</v>
      </c>
      <c r="C195" s="10">
        <v>-30.48</v>
      </c>
      <c r="D195" s="10">
        <v>10.802</v>
      </c>
      <c r="E195" s="10">
        <v>3.72</v>
      </c>
      <c r="F195" s="10">
        <v>2.2029999999999998</v>
      </c>
      <c r="G195" s="10">
        <v>16.38</v>
      </c>
      <c r="H195" s="10">
        <v>2.4550000000000001</v>
      </c>
      <c r="I195" s="10">
        <f t="shared" si="85"/>
        <v>-3.048E-2</v>
      </c>
      <c r="J195" s="10">
        <f t="shared" si="86"/>
        <v>3.7200000000000002E-3</v>
      </c>
      <c r="K195" s="10">
        <f t="shared" si="87"/>
        <v>1.6379999999999999E-2</v>
      </c>
      <c r="L195" s="10">
        <v>-3957408763.4400001</v>
      </c>
      <c r="M195" s="10">
        <v>7.0469999999999997</v>
      </c>
      <c r="N195" s="10">
        <v>3310229414.4000001</v>
      </c>
      <c r="O195" s="10">
        <v>6.1120000000000001</v>
      </c>
      <c r="P195" s="10">
        <v>3737494774.8800001</v>
      </c>
      <c r="Q195" s="10">
        <v>6.3689999999999998</v>
      </c>
      <c r="R195" s="10">
        <f t="shared" si="88"/>
        <v>-3957408.7634400004</v>
      </c>
      <c r="S195" s="10">
        <f t="shared" si="89"/>
        <v>3310229.4144000001</v>
      </c>
      <c r="T195" s="10">
        <f t="shared" si="90"/>
        <v>3737494.7748800004</v>
      </c>
    </row>
    <row r="196" spans="1:20">
      <c r="A196" s="2" t="s">
        <v>227</v>
      </c>
      <c r="B196" s="1">
        <v>2004.7097799999999</v>
      </c>
      <c r="C196" s="10">
        <v>7.85</v>
      </c>
      <c r="D196" s="10">
        <v>6.31</v>
      </c>
      <c r="E196" s="10">
        <v>-14.2</v>
      </c>
      <c r="F196" s="10">
        <v>2.8210000000000002</v>
      </c>
      <c r="G196" s="10">
        <v>-26.35</v>
      </c>
      <c r="H196" s="10">
        <v>2.819</v>
      </c>
      <c r="I196" s="10">
        <f t="shared" si="85"/>
        <v>7.8499999999999993E-3</v>
      </c>
      <c r="J196" s="10">
        <f t="shared" si="86"/>
        <v>-1.4199999999999999E-2</v>
      </c>
      <c r="K196" s="10">
        <f t="shared" si="87"/>
        <v>-2.6350000000000002E-2</v>
      </c>
      <c r="L196" s="10">
        <v>-3957408795.02</v>
      </c>
      <c r="M196" s="10">
        <v>5.2009999999999996</v>
      </c>
      <c r="N196" s="10">
        <v>3310229464.1900001</v>
      </c>
      <c r="O196" s="10">
        <v>3.1429999999999998</v>
      </c>
      <c r="P196" s="10">
        <v>3737494762.9099998</v>
      </c>
      <c r="Q196" s="10">
        <v>4.335</v>
      </c>
      <c r="R196" s="10">
        <f t="shared" si="88"/>
        <v>-3957408.7950200001</v>
      </c>
      <c r="S196" s="10">
        <f t="shared" si="89"/>
        <v>3310229.4641900002</v>
      </c>
      <c r="T196" s="10">
        <f t="shared" si="90"/>
        <v>3737494.76291</v>
      </c>
    </row>
    <row r="197" spans="1:20">
      <c r="A197" s="2" t="s">
        <v>228</v>
      </c>
      <c r="B197" s="1">
        <v>2004.76448</v>
      </c>
      <c r="C197" s="10">
        <v>6.95</v>
      </c>
      <c r="D197" s="10">
        <v>10.723000000000001</v>
      </c>
      <c r="E197" s="10">
        <v>-37.85</v>
      </c>
      <c r="F197" s="10">
        <v>13.526999999999999</v>
      </c>
      <c r="G197" s="10">
        <v>-2.08</v>
      </c>
      <c r="H197" s="10">
        <v>3.274</v>
      </c>
      <c r="I197" s="10">
        <f t="shared" si="85"/>
        <v>6.9500000000000004E-3</v>
      </c>
      <c r="J197" s="10">
        <f t="shared" si="86"/>
        <v>-3.7850000000000002E-2</v>
      </c>
      <c r="K197" s="10">
        <f t="shared" si="87"/>
        <v>-2.0800000000000003E-3</v>
      </c>
      <c r="L197" s="10">
        <v>-3957408768.4400001</v>
      </c>
      <c r="M197" s="10">
        <v>3.625</v>
      </c>
      <c r="N197" s="10">
        <v>3310229473.02</v>
      </c>
      <c r="O197" s="10">
        <v>16.184999999999999</v>
      </c>
      <c r="P197" s="10">
        <v>3737494781.6999998</v>
      </c>
      <c r="Q197" s="10">
        <v>5.7969999999999997</v>
      </c>
      <c r="R197" s="10">
        <f t="shared" si="88"/>
        <v>-3957408.7684400002</v>
      </c>
      <c r="S197" s="10">
        <f t="shared" si="89"/>
        <v>3310229.4730199999</v>
      </c>
      <c r="T197" s="10">
        <f t="shared" si="90"/>
        <v>3737494.7816999997</v>
      </c>
    </row>
    <row r="198" spans="1:20">
      <c r="A198" s="2" t="s">
        <v>229</v>
      </c>
      <c r="B198" s="1">
        <v>2004.76729</v>
      </c>
      <c r="C198" s="10">
        <v>-29.13</v>
      </c>
      <c r="D198" s="10">
        <v>5.806</v>
      </c>
      <c r="E198" s="10">
        <v>-14.72</v>
      </c>
      <c r="F198" s="10">
        <v>2.379</v>
      </c>
      <c r="G198" s="10">
        <v>-11.37</v>
      </c>
      <c r="H198" s="10">
        <v>2.7440000000000002</v>
      </c>
      <c r="I198" s="10">
        <f t="shared" si="85"/>
        <v>-2.913E-2</v>
      </c>
      <c r="J198" s="10">
        <f t="shared" si="86"/>
        <v>-1.472E-2</v>
      </c>
      <c r="K198" s="10">
        <f t="shared" si="87"/>
        <v>-1.137E-2</v>
      </c>
      <c r="L198" s="10">
        <v>-3957408765.1199999</v>
      </c>
      <c r="M198" s="10">
        <v>4.0140000000000002</v>
      </c>
      <c r="N198" s="10">
        <v>3310229440.0999999</v>
      </c>
      <c r="O198" s="10">
        <v>2.677</v>
      </c>
      <c r="P198" s="10">
        <v>3737494752.9200001</v>
      </c>
      <c r="Q198" s="10">
        <v>4.8600000000000003</v>
      </c>
      <c r="R198" s="10">
        <f t="shared" si="88"/>
        <v>-3957408.7651200001</v>
      </c>
      <c r="S198" s="10">
        <f t="shared" si="89"/>
        <v>3310229.4400999998</v>
      </c>
      <c r="T198" s="10">
        <f t="shared" si="90"/>
        <v>3737494.7529200003</v>
      </c>
    </row>
    <row r="199" spans="1:20">
      <c r="A199" s="2" t="s">
        <v>230</v>
      </c>
      <c r="B199" s="1">
        <v>2004.80105</v>
      </c>
      <c r="C199" s="10">
        <v>-21.85</v>
      </c>
      <c r="D199" s="10">
        <v>10.159000000000001</v>
      </c>
      <c r="E199" s="10">
        <v>-0.77</v>
      </c>
      <c r="F199" s="10">
        <v>2.0960000000000001</v>
      </c>
      <c r="G199" s="10">
        <v>14.45</v>
      </c>
      <c r="H199" s="10">
        <v>2.476</v>
      </c>
      <c r="I199" s="10">
        <f t="shared" si="85"/>
        <v>-2.1850000000000001E-2</v>
      </c>
      <c r="J199" s="10">
        <f t="shared" si="86"/>
        <v>-7.7000000000000007E-4</v>
      </c>
      <c r="K199" s="10">
        <f t="shared" si="87"/>
        <v>1.4449999999999999E-2</v>
      </c>
      <c r="L199" s="10">
        <v>-3957408766.9899998</v>
      </c>
      <c r="M199" s="10">
        <v>6.5170000000000003</v>
      </c>
      <c r="N199" s="10">
        <v>3310229423.6199999</v>
      </c>
      <c r="O199" s="10">
        <v>5.8079999999999998</v>
      </c>
      <c r="P199" s="10">
        <v>3737494777.8800001</v>
      </c>
      <c r="Q199" s="10">
        <v>6.1260000000000003</v>
      </c>
      <c r="R199" s="10">
        <f t="shared" si="88"/>
        <v>-3957408.7669899999</v>
      </c>
      <c r="S199" s="10">
        <f t="shared" si="89"/>
        <v>3310229.42362</v>
      </c>
      <c r="T199" s="10">
        <f t="shared" si="90"/>
        <v>3737494.7778800004</v>
      </c>
    </row>
    <row r="200" spans="1:20">
      <c r="A200" s="2" t="s">
        <v>231</v>
      </c>
      <c r="B200" s="1">
        <v>2004.8192300000001</v>
      </c>
      <c r="C200" s="10">
        <v>22.28</v>
      </c>
      <c r="D200" s="10">
        <v>7.2409999999999997</v>
      </c>
      <c r="E200" s="10">
        <v>-69.599999999999994</v>
      </c>
      <c r="F200" s="10">
        <v>3.6040000000000001</v>
      </c>
      <c r="G200" s="10">
        <v>10.91</v>
      </c>
      <c r="H200" s="10">
        <v>4.7629999999999999</v>
      </c>
      <c r="I200" s="10">
        <f t="shared" si="85"/>
        <v>2.2280000000000001E-2</v>
      </c>
      <c r="J200" s="10">
        <f t="shared" si="86"/>
        <v>-6.9599999999999995E-2</v>
      </c>
      <c r="K200" s="10">
        <f t="shared" si="87"/>
        <v>1.091E-2</v>
      </c>
      <c r="L200" s="10">
        <v>-3957408751.8099999</v>
      </c>
      <c r="M200" s="10">
        <v>3.831</v>
      </c>
      <c r="N200" s="10">
        <v>3310229500.73</v>
      </c>
      <c r="O200" s="10">
        <v>3.6680000000000001</v>
      </c>
      <c r="P200" s="10">
        <v>3737494800.9299998</v>
      </c>
      <c r="Q200" s="10">
        <v>7.7439999999999998</v>
      </c>
      <c r="R200" s="10">
        <f t="shared" si="88"/>
        <v>-3957408.7518099998</v>
      </c>
      <c r="S200" s="10">
        <f t="shared" si="89"/>
        <v>3310229.50073</v>
      </c>
      <c r="T200" s="10">
        <f t="shared" si="90"/>
        <v>3737494.8009299999</v>
      </c>
    </row>
    <row r="201" spans="1:20">
      <c r="A201" s="2" t="s">
        <v>232</v>
      </c>
      <c r="B201" s="1">
        <v>2004.8247799999999</v>
      </c>
      <c r="C201" s="10">
        <v>-14.88</v>
      </c>
      <c r="D201" s="10">
        <v>4.5640000000000001</v>
      </c>
      <c r="E201" s="10">
        <v>-55.62</v>
      </c>
      <c r="F201" s="10">
        <v>1.9379999999999999</v>
      </c>
      <c r="G201" s="10">
        <v>-6.56</v>
      </c>
      <c r="H201" s="10">
        <v>2.7919999999999998</v>
      </c>
      <c r="I201" s="10">
        <f t="shared" si="85"/>
        <v>-1.4880000000000001E-2</v>
      </c>
      <c r="J201" s="10">
        <f t="shared" si="86"/>
        <v>-5.5619999999999996E-2</v>
      </c>
      <c r="K201" s="10">
        <f t="shared" si="87"/>
        <v>-6.5599999999999999E-3</v>
      </c>
      <c r="L201" s="10">
        <v>-3957408745.6700001</v>
      </c>
      <c r="M201" s="10">
        <v>3.3210000000000002</v>
      </c>
      <c r="N201" s="10">
        <v>3310229477.3899999</v>
      </c>
      <c r="O201" s="10">
        <v>1.9870000000000001</v>
      </c>
      <c r="P201" s="10">
        <v>3737494764.8899999</v>
      </c>
      <c r="Q201" s="10">
        <v>4.1719999999999997</v>
      </c>
      <c r="R201" s="10">
        <f t="shared" si="88"/>
        <v>-3957408.7456700001</v>
      </c>
      <c r="S201" s="10">
        <f t="shared" si="89"/>
        <v>3310229.4773900001</v>
      </c>
      <c r="T201" s="10">
        <f t="shared" si="90"/>
        <v>3737494.7648899998</v>
      </c>
    </row>
    <row r="202" spans="1:20">
      <c r="A202" s="2" t="s">
        <v>233</v>
      </c>
      <c r="B202" s="1">
        <v>2004.85751</v>
      </c>
      <c r="C202" s="10">
        <v>28.98</v>
      </c>
      <c r="D202" s="10">
        <v>12.622</v>
      </c>
      <c r="E202" s="10">
        <v>-51.64</v>
      </c>
      <c r="F202" s="10">
        <v>6.1639999999999997</v>
      </c>
      <c r="G202" s="10">
        <v>26.86</v>
      </c>
      <c r="H202" s="10">
        <v>10.526999999999999</v>
      </c>
      <c r="I202" s="10">
        <f t="shared" si="85"/>
        <v>2.8980000000000002E-2</v>
      </c>
      <c r="J202" s="10">
        <f t="shared" si="86"/>
        <v>-5.1639999999999998E-2</v>
      </c>
      <c r="K202" s="10">
        <f t="shared" si="87"/>
        <v>2.6859999999999998E-2</v>
      </c>
      <c r="L202" s="10">
        <v>-3957408760.3699999</v>
      </c>
      <c r="M202" s="10">
        <v>6.3970000000000002</v>
      </c>
      <c r="N202" s="10">
        <v>3310229484.6199999</v>
      </c>
      <c r="O202" s="10">
        <v>4.4809999999999999</v>
      </c>
      <c r="P202" s="10">
        <v>3737494817.5599999</v>
      </c>
      <c r="Q202" s="10">
        <v>15.72</v>
      </c>
      <c r="R202" s="10">
        <f t="shared" si="88"/>
        <v>-3957408.7603699998</v>
      </c>
      <c r="S202" s="10">
        <f t="shared" si="89"/>
        <v>3310229.4846199998</v>
      </c>
      <c r="T202" s="10">
        <f t="shared" si="90"/>
        <v>3737494.8175599999</v>
      </c>
    </row>
    <row r="203" spans="1:20">
      <c r="A203" s="2" t="s">
        <v>234</v>
      </c>
      <c r="B203" s="1">
        <v>2004.86402</v>
      </c>
      <c r="C203" s="10">
        <v>8.08</v>
      </c>
      <c r="D203" s="10">
        <v>8.2219999999999995</v>
      </c>
      <c r="E203" s="10">
        <v>-1.69</v>
      </c>
      <c r="F203" s="10">
        <v>1.7829999999999999</v>
      </c>
      <c r="G203" s="10">
        <v>13.62</v>
      </c>
      <c r="H203" s="10">
        <v>2.2050000000000001</v>
      </c>
      <c r="I203" s="10">
        <f t="shared" si="85"/>
        <v>8.0800000000000004E-3</v>
      </c>
      <c r="J203" s="10">
        <f t="shared" si="86"/>
        <v>-1.6899999999999999E-3</v>
      </c>
      <c r="K203" s="10">
        <f t="shared" si="87"/>
        <v>1.362E-2</v>
      </c>
      <c r="L203" s="10">
        <v>-3957408785.46</v>
      </c>
      <c r="M203" s="10">
        <v>5.3419999999999996</v>
      </c>
      <c r="N203" s="10">
        <v>3310229440.5300002</v>
      </c>
      <c r="O203" s="10">
        <v>4.758</v>
      </c>
      <c r="P203" s="10">
        <v>3737494794.5100002</v>
      </c>
      <c r="Q203" s="10">
        <v>4.9450000000000003</v>
      </c>
      <c r="R203" s="10">
        <f t="shared" si="88"/>
        <v>-3957408.7854599999</v>
      </c>
      <c r="S203" s="10">
        <f t="shared" si="89"/>
        <v>3310229.4405300003</v>
      </c>
      <c r="T203" s="10">
        <f t="shared" si="90"/>
        <v>3737494.7945100004</v>
      </c>
    </row>
    <row r="204" spans="1:20">
      <c r="A204" s="2" t="s">
        <v>235</v>
      </c>
      <c r="B204" s="1">
        <v>2004.87673</v>
      </c>
      <c r="C204" s="10">
        <v>6.72</v>
      </c>
      <c r="D204" s="10">
        <v>16.097000000000001</v>
      </c>
      <c r="E204" s="10">
        <v>-79.540000000000006</v>
      </c>
      <c r="F204" s="10">
        <v>7.4340000000000002</v>
      </c>
      <c r="G204" s="10">
        <v>5.49</v>
      </c>
      <c r="H204" s="10">
        <v>12.048</v>
      </c>
      <c r="I204" s="10">
        <f t="shared" si="85"/>
        <v>6.7200000000000003E-3</v>
      </c>
      <c r="J204" s="10">
        <f t="shared" si="86"/>
        <v>-7.9540000000000013E-2</v>
      </c>
      <c r="K204" s="10">
        <f t="shared" si="87"/>
        <v>5.4900000000000001E-3</v>
      </c>
      <c r="L204" s="10">
        <v>-3957408738.3699999</v>
      </c>
      <c r="M204" s="10">
        <v>6.77</v>
      </c>
      <c r="N204" s="10">
        <v>3310229502.6799998</v>
      </c>
      <c r="O204" s="10">
        <v>7.42</v>
      </c>
      <c r="P204" s="10">
        <v>3737494787.0700002</v>
      </c>
      <c r="Q204" s="10">
        <v>18.937999999999999</v>
      </c>
      <c r="R204" s="10">
        <f t="shared" si="88"/>
        <v>-3957408.7383699999</v>
      </c>
      <c r="S204" s="10">
        <f t="shared" si="89"/>
        <v>3310229.5026799999</v>
      </c>
      <c r="T204" s="10">
        <f t="shared" si="90"/>
        <v>3737494.7870700001</v>
      </c>
    </row>
    <row r="205" spans="1:20">
      <c r="A205" s="2" t="s">
        <v>236</v>
      </c>
      <c r="B205" s="1">
        <v>2004.915</v>
      </c>
      <c r="C205" s="10">
        <v>0.35</v>
      </c>
      <c r="D205" s="10">
        <v>7.1150000000000002</v>
      </c>
      <c r="E205" s="10">
        <v>-26.9</v>
      </c>
      <c r="F205" s="10">
        <v>4.1340000000000003</v>
      </c>
      <c r="G205" s="10">
        <v>8.86</v>
      </c>
      <c r="H205" s="10">
        <v>4.367</v>
      </c>
      <c r="I205" s="10">
        <f t="shared" si="85"/>
        <v>3.5E-4</v>
      </c>
      <c r="J205" s="10">
        <f t="shared" si="86"/>
        <v>-2.69E-2</v>
      </c>
      <c r="K205" s="10">
        <f t="shared" si="87"/>
        <v>8.8599999999999998E-3</v>
      </c>
      <c r="L205" s="10">
        <v>-3957408766.7600002</v>
      </c>
      <c r="M205" s="10">
        <v>5.18</v>
      </c>
      <c r="N205" s="10">
        <v>3310229457.9499998</v>
      </c>
      <c r="O205" s="10">
        <v>4.3520000000000003</v>
      </c>
      <c r="P205" s="10">
        <v>3737494785.8400002</v>
      </c>
      <c r="Q205" s="10">
        <v>6.4039999999999999</v>
      </c>
      <c r="R205" s="10">
        <f t="shared" si="88"/>
        <v>-3957408.7667600005</v>
      </c>
      <c r="S205" s="10">
        <f t="shared" si="89"/>
        <v>3310229.4579499997</v>
      </c>
      <c r="T205" s="10">
        <f t="shared" si="90"/>
        <v>3737494.78584</v>
      </c>
    </row>
    <row r="206" spans="1:20">
      <c r="A206" s="2" t="s">
        <v>237</v>
      </c>
      <c r="B206" s="1">
        <v>2004.9205999999999</v>
      </c>
      <c r="C206" s="10">
        <v>-0.56999999999999995</v>
      </c>
      <c r="D206" s="10">
        <v>4.702</v>
      </c>
      <c r="E206" s="10">
        <v>-17.559999999999999</v>
      </c>
      <c r="F206" s="10">
        <v>2.8410000000000002</v>
      </c>
      <c r="G206" s="10">
        <v>3.38</v>
      </c>
      <c r="H206" s="10">
        <v>2.7949999999999999</v>
      </c>
      <c r="I206" s="10">
        <f t="shared" si="85"/>
        <v>-5.6999999999999998E-4</v>
      </c>
      <c r="J206" s="10">
        <f t="shared" si="86"/>
        <v>-1.7559999999999999E-2</v>
      </c>
      <c r="K206" s="10">
        <f t="shared" si="87"/>
        <v>3.3799999999999998E-3</v>
      </c>
      <c r="L206" s="10">
        <v>-3957408774.6700001</v>
      </c>
      <c r="M206" s="10">
        <v>3.657</v>
      </c>
      <c r="N206" s="10">
        <v>3310229452.4099998</v>
      </c>
      <c r="O206" s="10">
        <v>2.464</v>
      </c>
      <c r="P206" s="10">
        <v>3737494780.8299999</v>
      </c>
      <c r="Q206" s="10">
        <v>4.3070000000000004</v>
      </c>
      <c r="R206" s="10">
        <f t="shared" si="88"/>
        <v>-3957408.7746700002</v>
      </c>
      <c r="S206" s="10">
        <f t="shared" si="89"/>
        <v>3310229.4524099999</v>
      </c>
      <c r="T206" s="10">
        <f t="shared" si="90"/>
        <v>3737494.7808300001</v>
      </c>
    </row>
    <row r="207" spans="1:20">
      <c r="A207" s="2" t="s">
        <v>238</v>
      </c>
      <c r="B207" s="1">
        <v>2004.9342300000001</v>
      </c>
      <c r="C207" s="10">
        <v>3.87</v>
      </c>
      <c r="D207" s="10">
        <v>9.2690000000000001</v>
      </c>
      <c r="E207" s="10">
        <v>-43.43</v>
      </c>
      <c r="F207" s="10">
        <v>6.5629999999999997</v>
      </c>
      <c r="G207" s="10">
        <v>1.33</v>
      </c>
      <c r="H207" s="10">
        <v>5.1369999999999996</v>
      </c>
      <c r="I207" s="10">
        <f t="shared" si="85"/>
        <v>3.8700000000000002E-3</v>
      </c>
      <c r="J207" s="10">
        <f t="shared" si="86"/>
        <v>-4.3430000000000003E-2</v>
      </c>
      <c r="K207" s="10">
        <f t="shared" si="87"/>
        <v>1.33E-3</v>
      </c>
      <c r="L207" s="10">
        <v>-3957408761.79</v>
      </c>
      <c r="M207" s="10">
        <v>7.6289999999999996</v>
      </c>
      <c r="N207" s="10">
        <v>3310229475.4099998</v>
      </c>
      <c r="O207" s="10">
        <v>4.8780000000000001</v>
      </c>
      <c r="P207" s="10">
        <v>3737494781.7199998</v>
      </c>
      <c r="Q207" s="10">
        <v>8.5660000000000007</v>
      </c>
      <c r="R207" s="10">
        <f t="shared" si="88"/>
        <v>-3957408.7617899999</v>
      </c>
      <c r="S207" s="10">
        <f t="shared" si="89"/>
        <v>3310229.47541</v>
      </c>
      <c r="T207" s="10">
        <f t="shared" si="90"/>
        <v>3737494.7817199999</v>
      </c>
    </row>
    <row r="208" spans="1:20">
      <c r="A208" s="2" t="s">
        <v>239</v>
      </c>
      <c r="B208" s="1">
        <v>2004.9533300000001</v>
      </c>
      <c r="C208" s="10">
        <v>12.36</v>
      </c>
      <c r="D208" s="10">
        <v>9.0649999999999995</v>
      </c>
      <c r="E208" s="10">
        <v>-26.46</v>
      </c>
      <c r="F208" s="10">
        <v>3.76</v>
      </c>
      <c r="G208" s="10">
        <v>4.3600000000000003</v>
      </c>
      <c r="H208" s="10">
        <v>8.3879999999999999</v>
      </c>
      <c r="I208" s="10">
        <f t="shared" si="85"/>
        <v>1.2359999999999999E-2</v>
      </c>
      <c r="J208" s="10">
        <f t="shared" si="86"/>
        <v>-2.6460000000000001E-2</v>
      </c>
      <c r="K208" s="10">
        <f t="shared" si="87"/>
        <v>4.3600000000000002E-3</v>
      </c>
      <c r="L208" s="10">
        <v>-3957408776.5999999</v>
      </c>
      <c r="M208" s="10">
        <v>3.0510000000000002</v>
      </c>
      <c r="N208" s="10">
        <v>3310229465.77</v>
      </c>
      <c r="O208" s="10">
        <v>4.1139999999999999</v>
      </c>
      <c r="P208" s="10">
        <v>3737494789.0599999</v>
      </c>
      <c r="Q208" s="10">
        <v>11.851000000000001</v>
      </c>
      <c r="R208" s="10">
        <f t="shared" si="88"/>
        <v>-3957408.7766</v>
      </c>
      <c r="S208" s="10">
        <f t="shared" si="89"/>
        <v>3310229.4657700001</v>
      </c>
      <c r="T208" s="10">
        <f t="shared" si="90"/>
        <v>3737494.7890599999</v>
      </c>
    </row>
    <row r="209" spans="1:20">
      <c r="A209" s="2" t="s">
        <v>240</v>
      </c>
      <c r="B209" s="1">
        <v>2004.95984</v>
      </c>
      <c r="C209" s="10">
        <v>4.4000000000000004</v>
      </c>
      <c r="D209" s="10">
        <v>5.98</v>
      </c>
      <c r="E209" s="10">
        <v>6.77</v>
      </c>
      <c r="F209" s="10">
        <v>1.4990000000000001</v>
      </c>
      <c r="G209" s="10">
        <v>15.72</v>
      </c>
      <c r="H209" s="10">
        <v>1.9370000000000001</v>
      </c>
      <c r="I209" s="10">
        <f t="shared" si="85"/>
        <v>4.4000000000000003E-3</v>
      </c>
      <c r="J209" s="10">
        <f t="shared" si="86"/>
        <v>6.77E-3</v>
      </c>
      <c r="K209" s="10">
        <f t="shared" si="87"/>
        <v>1.5720000000000001E-2</v>
      </c>
      <c r="L209" s="10">
        <v>-3957408787.8699999</v>
      </c>
      <c r="M209" s="10">
        <v>4.0350000000000001</v>
      </c>
      <c r="N209" s="10">
        <v>3310229431.9000001</v>
      </c>
      <c r="O209" s="10">
        <v>3.7749999999999999</v>
      </c>
      <c r="P209" s="10">
        <v>3737494793.52</v>
      </c>
      <c r="Q209" s="10">
        <v>3.35</v>
      </c>
      <c r="R209" s="10">
        <f t="shared" si="88"/>
        <v>-3957408.7878700001</v>
      </c>
      <c r="S209" s="10">
        <f t="shared" si="89"/>
        <v>3310229.4319000002</v>
      </c>
      <c r="T209" s="10">
        <f t="shared" si="90"/>
        <v>3737494.7935199998</v>
      </c>
    </row>
    <row r="210" spans="1:20">
      <c r="A210" s="2" t="s">
        <v>241</v>
      </c>
      <c r="B210" s="1">
        <v>2004.9725000000001</v>
      </c>
      <c r="C210" s="10">
        <v>10.66</v>
      </c>
      <c r="D210" s="10">
        <v>6.952</v>
      </c>
      <c r="E210" s="10">
        <v>-60.91</v>
      </c>
      <c r="F210" s="10">
        <v>3.472</v>
      </c>
      <c r="G210" s="10">
        <v>5.33</v>
      </c>
      <c r="H210" s="10">
        <v>4.5309999999999997</v>
      </c>
      <c r="I210" s="10">
        <f t="shared" si="85"/>
        <v>1.0660000000000001E-2</v>
      </c>
      <c r="J210" s="10">
        <f t="shared" si="86"/>
        <v>-6.0909999999999999E-2</v>
      </c>
      <c r="K210" s="10">
        <f t="shared" si="87"/>
        <v>5.3300000000000005E-3</v>
      </c>
      <c r="L210" s="10">
        <v>-3957408753.0500002</v>
      </c>
      <c r="M210" s="10">
        <v>3.6</v>
      </c>
      <c r="N210" s="10">
        <v>3310229491.0599999</v>
      </c>
      <c r="O210" s="10">
        <v>3.6419999999999999</v>
      </c>
      <c r="P210" s="10">
        <v>3737494788.7399998</v>
      </c>
      <c r="Q210" s="10">
        <v>7.3949999999999996</v>
      </c>
      <c r="R210" s="10">
        <f t="shared" si="88"/>
        <v>-3957408.7530500004</v>
      </c>
      <c r="S210" s="10">
        <f t="shared" si="89"/>
        <v>3310229.4910599999</v>
      </c>
      <c r="T210" s="10">
        <f t="shared" si="90"/>
        <v>3737494.7887399998</v>
      </c>
    </row>
    <row r="211" spans="1:20">
      <c r="A211" s="2" t="s">
        <v>242</v>
      </c>
      <c r="B211" s="1">
        <v>2005.0364999999999</v>
      </c>
      <c r="C211" s="10">
        <v>-28.01</v>
      </c>
      <c r="D211" s="10">
        <v>5.4809999999999999</v>
      </c>
      <c r="E211" s="10">
        <v>6.35</v>
      </c>
      <c r="F211" s="10">
        <v>1.2370000000000001</v>
      </c>
      <c r="G211" s="10">
        <v>22.78</v>
      </c>
      <c r="H211" s="10">
        <v>1.7010000000000001</v>
      </c>
      <c r="I211" s="10">
        <f t="shared" si="85"/>
        <v>-2.8010000000000004E-2</v>
      </c>
      <c r="J211" s="10">
        <f t="shared" si="86"/>
        <v>6.3499999999999997E-3</v>
      </c>
      <c r="K211" s="10">
        <f t="shared" si="87"/>
        <v>2.2780000000000002E-2</v>
      </c>
      <c r="L211" s="10">
        <v>-3957408764.4899998</v>
      </c>
      <c r="M211" s="10">
        <v>3.6320000000000001</v>
      </c>
      <c r="N211" s="10">
        <v>3310229413.1999998</v>
      </c>
      <c r="O211" s="10">
        <v>3.2989999999999999</v>
      </c>
      <c r="P211" s="10">
        <v>3737494779.71</v>
      </c>
      <c r="Q211" s="10">
        <v>3.2250000000000001</v>
      </c>
      <c r="R211" s="10">
        <f t="shared" si="88"/>
        <v>-3957408.76449</v>
      </c>
      <c r="S211" s="10">
        <f t="shared" si="89"/>
        <v>3310229.4131999998</v>
      </c>
      <c r="T211" s="10">
        <f t="shared" si="90"/>
        <v>3737494.7797099999</v>
      </c>
    </row>
    <row r="212" spans="1:20">
      <c r="A212" s="2" t="s">
        <v>243</v>
      </c>
      <c r="B212" s="1">
        <v>2005.0518999999999</v>
      </c>
      <c r="C212" s="10">
        <v>24.06</v>
      </c>
      <c r="D212" s="10">
        <v>5.4550000000000001</v>
      </c>
      <c r="E212" s="10">
        <v>-72.69</v>
      </c>
      <c r="F212" s="10">
        <v>3.3050000000000002</v>
      </c>
      <c r="G212" s="10">
        <v>24.57</v>
      </c>
      <c r="H212" s="10">
        <v>4.4880000000000004</v>
      </c>
      <c r="I212" s="10">
        <f t="shared" si="85"/>
        <v>2.4059999999999998E-2</v>
      </c>
      <c r="J212" s="10">
        <f t="shared" si="86"/>
        <v>-7.2690000000000005E-2</v>
      </c>
      <c r="K212" s="10">
        <f t="shared" si="87"/>
        <v>2.4570000000000002E-2</v>
      </c>
      <c r="L212" s="10">
        <v>-3957408745.2800002</v>
      </c>
      <c r="M212" s="10">
        <v>3.226</v>
      </c>
      <c r="N212" s="10">
        <v>3310229500.23</v>
      </c>
      <c r="O212" s="10">
        <v>3.202</v>
      </c>
      <c r="P212" s="10">
        <v>3737494811.7600002</v>
      </c>
      <c r="Q212" s="10">
        <v>6.3369999999999997</v>
      </c>
      <c r="R212" s="10">
        <f t="shared" si="88"/>
        <v>-3957408.7452800004</v>
      </c>
      <c r="S212" s="10">
        <f t="shared" si="89"/>
        <v>3310229.5002299999</v>
      </c>
      <c r="T212" s="10">
        <f t="shared" si="90"/>
        <v>3737494.8117600004</v>
      </c>
    </row>
    <row r="213" spans="1:20">
      <c r="A213" s="2" t="s">
        <v>244</v>
      </c>
      <c r="B213" s="1">
        <v>2005.14499</v>
      </c>
      <c r="C213" s="10">
        <v>-1.42</v>
      </c>
      <c r="D213" s="10">
        <v>4.0490000000000004</v>
      </c>
      <c r="E213" s="10">
        <v>-50.79</v>
      </c>
      <c r="F213" s="10">
        <v>1.45</v>
      </c>
      <c r="G213" s="10">
        <v>1.03</v>
      </c>
      <c r="H213" s="10">
        <v>2.4079999999999999</v>
      </c>
      <c r="I213" s="10">
        <f t="shared" si="85"/>
        <v>-1.42E-3</v>
      </c>
      <c r="J213" s="10">
        <f t="shared" si="86"/>
        <v>-5.0790000000000002E-2</v>
      </c>
      <c r="K213" s="10">
        <f t="shared" si="87"/>
        <v>1.0300000000000001E-3</v>
      </c>
      <c r="L213" s="10">
        <v>-3957408754.3800001</v>
      </c>
      <c r="M213" s="10">
        <v>2.6230000000000002</v>
      </c>
      <c r="N213" s="10">
        <v>3310229479.6700001</v>
      </c>
      <c r="O213" s="10">
        <v>2.1360000000000001</v>
      </c>
      <c r="P213" s="10">
        <v>3737494777.2199998</v>
      </c>
      <c r="Q213" s="10">
        <v>3.585</v>
      </c>
      <c r="R213" s="10">
        <f t="shared" si="88"/>
        <v>-3957408.7543800003</v>
      </c>
      <c r="S213" s="10">
        <f t="shared" si="89"/>
        <v>3310229.4796700003</v>
      </c>
      <c r="T213" s="10">
        <f t="shared" si="90"/>
        <v>3737494.77722</v>
      </c>
    </row>
    <row r="214" spans="1:20">
      <c r="A214" s="2" t="s">
        <v>245</v>
      </c>
      <c r="B214" s="1">
        <v>2005.14876</v>
      </c>
      <c r="C214" s="10">
        <v>-8</v>
      </c>
      <c r="D214" s="10">
        <v>5.0069999999999997</v>
      </c>
      <c r="E214" s="10">
        <v>4.33</v>
      </c>
      <c r="F214" s="10">
        <v>1.264</v>
      </c>
      <c r="G214" s="10">
        <v>21.75</v>
      </c>
      <c r="H214" s="10">
        <v>1.5249999999999999</v>
      </c>
      <c r="I214" s="10">
        <f t="shared" si="85"/>
        <v>-8.0000000000000002E-3</v>
      </c>
      <c r="J214" s="10">
        <f t="shared" si="86"/>
        <v>4.3300000000000005E-3</v>
      </c>
      <c r="K214" s="10">
        <f t="shared" si="87"/>
        <v>2.1750000000000002E-2</v>
      </c>
      <c r="L214" s="10">
        <v>-3957408776.3099999</v>
      </c>
      <c r="M214" s="10">
        <v>3.4729999999999999</v>
      </c>
      <c r="N214" s="10">
        <v>3310229426.1799998</v>
      </c>
      <c r="O214" s="10">
        <v>3.085</v>
      </c>
      <c r="P214" s="10">
        <v>3737494790.0700002</v>
      </c>
      <c r="Q214" s="10">
        <v>2.7229999999999999</v>
      </c>
      <c r="R214" s="10">
        <f t="shared" si="88"/>
        <v>-3957408.7763100001</v>
      </c>
      <c r="S214" s="10">
        <f t="shared" si="89"/>
        <v>3310229.42618</v>
      </c>
      <c r="T214" s="10">
        <f t="shared" si="90"/>
        <v>3737494.7900700001</v>
      </c>
    </row>
    <row r="215" spans="1:20">
      <c r="A215" s="2" t="s">
        <v>246</v>
      </c>
      <c r="B215" s="1">
        <v>2005.1641500000001</v>
      </c>
      <c r="C215" s="10">
        <v>-1.45</v>
      </c>
      <c r="D215" s="10">
        <v>6.3920000000000003</v>
      </c>
      <c r="E215" s="10">
        <v>-51.6</v>
      </c>
      <c r="F215" s="10">
        <v>2.843</v>
      </c>
      <c r="G215" s="10">
        <v>-6.17</v>
      </c>
      <c r="H215" s="10">
        <v>4.9530000000000003</v>
      </c>
      <c r="I215" s="10">
        <f t="shared" si="85"/>
        <v>-1.4499999999999999E-3</v>
      </c>
      <c r="J215" s="10">
        <f t="shared" si="86"/>
        <v>-5.16E-2</v>
      </c>
      <c r="K215" s="10">
        <f t="shared" si="87"/>
        <v>-6.1700000000000001E-3</v>
      </c>
      <c r="L215" s="10">
        <v>-3957408757.1399999</v>
      </c>
      <c r="M215" s="10">
        <v>4.1749999999999998</v>
      </c>
      <c r="N215" s="10">
        <v>3310229483.1199999</v>
      </c>
      <c r="O215" s="10">
        <v>3.516</v>
      </c>
      <c r="P215" s="10">
        <v>3737494771.2800002</v>
      </c>
      <c r="Q215" s="10">
        <v>6.609</v>
      </c>
      <c r="R215" s="10">
        <f t="shared" si="88"/>
        <v>-3957408.7571399999</v>
      </c>
      <c r="S215" s="10">
        <f t="shared" si="89"/>
        <v>3310229.48312</v>
      </c>
      <c r="T215" s="10">
        <f t="shared" si="90"/>
        <v>3737494.7712800005</v>
      </c>
    </row>
    <row r="216" spans="1:20">
      <c r="A216" s="2" t="s">
        <v>247</v>
      </c>
      <c r="B216" s="1">
        <v>2005.1833099999999</v>
      </c>
      <c r="C216" s="10">
        <v>-6.6</v>
      </c>
      <c r="D216" s="10">
        <v>5.1280000000000001</v>
      </c>
      <c r="E216" s="10">
        <v>-63.25</v>
      </c>
      <c r="F216" s="10">
        <v>1.956</v>
      </c>
      <c r="G216" s="10">
        <v>-17.8</v>
      </c>
      <c r="H216" s="10">
        <v>3.9729999999999999</v>
      </c>
      <c r="I216" s="10">
        <f t="shared" si="85"/>
        <v>-6.6E-3</v>
      </c>
      <c r="J216" s="10">
        <f t="shared" si="86"/>
        <v>-6.3250000000000001E-2</v>
      </c>
      <c r="K216" s="10">
        <f t="shared" si="87"/>
        <v>-1.78E-2</v>
      </c>
      <c r="L216" s="10">
        <v>-3957408751.77</v>
      </c>
      <c r="M216" s="10">
        <v>3.65</v>
      </c>
      <c r="N216" s="10">
        <v>3310229493.8899999</v>
      </c>
      <c r="O216" s="10">
        <v>2.758</v>
      </c>
      <c r="P216" s="10">
        <v>3737494758.75</v>
      </c>
      <c r="Q216" s="10">
        <v>4.9980000000000002</v>
      </c>
      <c r="R216" s="10">
        <f t="shared" si="88"/>
        <v>-3957408.75177</v>
      </c>
      <c r="S216" s="10">
        <f t="shared" si="89"/>
        <v>3310229.49389</v>
      </c>
      <c r="T216" s="10">
        <f t="shared" si="90"/>
        <v>3737494.75875</v>
      </c>
    </row>
    <row r="217" spans="1:20">
      <c r="A217" s="2" t="s">
        <v>248</v>
      </c>
      <c r="B217" s="1">
        <v>2005.2791400000001</v>
      </c>
      <c r="C217" s="10">
        <v>18.02</v>
      </c>
      <c r="D217" s="10">
        <v>5.1970000000000001</v>
      </c>
      <c r="E217" s="10">
        <v>-60.94</v>
      </c>
      <c r="F217" s="10">
        <v>2.593</v>
      </c>
      <c r="G217" s="10">
        <v>13.9</v>
      </c>
      <c r="H217" s="10">
        <v>3.4159999999999999</v>
      </c>
      <c r="I217" s="10">
        <f t="shared" si="85"/>
        <v>1.8020000000000001E-2</v>
      </c>
      <c r="J217" s="10">
        <f t="shared" si="86"/>
        <v>-6.0940000000000001E-2</v>
      </c>
      <c r="K217" s="10">
        <f t="shared" si="87"/>
        <v>1.3900000000000001E-2</v>
      </c>
      <c r="L217" s="10">
        <v>-3957408754.4000001</v>
      </c>
      <c r="M217" s="10">
        <v>2.657</v>
      </c>
      <c r="N217" s="10">
        <v>3310229493.4699998</v>
      </c>
      <c r="O217" s="10">
        <v>2.7770000000000001</v>
      </c>
      <c r="P217" s="10">
        <v>3737494798.3499999</v>
      </c>
      <c r="Q217" s="10">
        <v>5.5339999999999998</v>
      </c>
      <c r="R217" s="10">
        <f t="shared" si="88"/>
        <v>-3957408.7544</v>
      </c>
      <c r="S217" s="10">
        <f t="shared" si="89"/>
        <v>3310229.4934699996</v>
      </c>
      <c r="T217" s="10">
        <f t="shared" si="90"/>
        <v>3737494.7983499998</v>
      </c>
    </row>
    <row r="218" spans="1:20">
      <c r="A218" s="2" t="s">
        <v>249</v>
      </c>
      <c r="B218" s="1">
        <v>2005.28565</v>
      </c>
      <c r="C218" s="10">
        <v>14.22</v>
      </c>
      <c r="D218" s="10">
        <v>5.3079999999999998</v>
      </c>
      <c r="E218" s="10">
        <v>5.7</v>
      </c>
      <c r="F218" s="10">
        <v>1.3540000000000001</v>
      </c>
      <c r="G218" s="10">
        <v>16.23</v>
      </c>
      <c r="H218" s="10">
        <v>1.718</v>
      </c>
      <c r="I218" s="10">
        <f t="shared" si="85"/>
        <v>1.4220000000000002E-2</v>
      </c>
      <c r="J218" s="10">
        <f t="shared" si="86"/>
        <v>5.7000000000000002E-3</v>
      </c>
      <c r="K218" s="10">
        <f t="shared" si="87"/>
        <v>1.6230000000000001E-2</v>
      </c>
      <c r="L218" s="10">
        <v>-3957408793.75</v>
      </c>
      <c r="M218" s="10">
        <v>3.665</v>
      </c>
      <c r="N218" s="10">
        <v>3310229439.54</v>
      </c>
      <c r="O218" s="10">
        <v>3.2789999999999999</v>
      </c>
      <c r="P218" s="10">
        <v>3737494797.96</v>
      </c>
      <c r="Q218" s="10">
        <v>2.9620000000000002</v>
      </c>
      <c r="R218" s="10">
        <f t="shared" si="88"/>
        <v>-3957408.7937500002</v>
      </c>
      <c r="S218" s="10">
        <f t="shared" si="89"/>
        <v>3310229.4395400002</v>
      </c>
      <c r="T218" s="10">
        <f t="shared" si="90"/>
        <v>3737494.7979600001</v>
      </c>
    </row>
    <row r="219" spans="1:20">
      <c r="A219" s="2" t="s">
        <v>250</v>
      </c>
      <c r="B219" s="1">
        <v>2005.2982999999999</v>
      </c>
      <c r="C219" s="10">
        <v>-6.44</v>
      </c>
      <c r="D219" s="10">
        <v>4.2480000000000002</v>
      </c>
      <c r="E219" s="10">
        <v>-66.959999999999994</v>
      </c>
      <c r="F219" s="10">
        <v>1.651</v>
      </c>
      <c r="G219" s="10">
        <v>-11.3</v>
      </c>
      <c r="H219" s="10">
        <v>2.6539999999999999</v>
      </c>
      <c r="I219" s="10">
        <f t="shared" si="85"/>
        <v>-6.4400000000000004E-3</v>
      </c>
      <c r="J219" s="10">
        <f t="shared" si="86"/>
        <v>-6.6959999999999992E-2</v>
      </c>
      <c r="K219" s="10">
        <f t="shared" si="87"/>
        <v>-1.1300000000000001E-2</v>
      </c>
      <c r="L219" s="10">
        <v>-3957408746.8099999</v>
      </c>
      <c r="M219" s="10">
        <v>3.0529999999999999</v>
      </c>
      <c r="N219" s="10">
        <v>3310229495.0500002</v>
      </c>
      <c r="O219" s="10">
        <v>2.161</v>
      </c>
      <c r="P219" s="10">
        <v>3737494763.4699998</v>
      </c>
      <c r="Q219" s="10">
        <v>3.7189999999999999</v>
      </c>
      <c r="R219" s="10">
        <f t="shared" si="88"/>
        <v>-3957408.7468099999</v>
      </c>
      <c r="S219" s="10">
        <f t="shared" si="89"/>
        <v>3310229.49505</v>
      </c>
      <c r="T219" s="10">
        <f t="shared" si="90"/>
        <v>3737494.7634699997</v>
      </c>
    </row>
    <row r="220" spans="1:20">
      <c r="A220" s="2" t="s">
        <v>251</v>
      </c>
      <c r="B220" s="1">
        <v>2005.31747</v>
      </c>
      <c r="C220" s="10">
        <v>11.96</v>
      </c>
      <c r="D220" s="10">
        <v>5.1769999999999996</v>
      </c>
      <c r="E220" s="10">
        <v>-47.77</v>
      </c>
      <c r="F220" s="10">
        <v>1.7110000000000001</v>
      </c>
      <c r="G220" s="10">
        <v>-1.21</v>
      </c>
      <c r="H220" s="10">
        <v>2.5499999999999998</v>
      </c>
      <c r="I220" s="10">
        <f t="shared" si="85"/>
        <v>1.1960000000000002E-2</v>
      </c>
      <c r="J220" s="10">
        <f t="shared" si="86"/>
        <v>-4.7770000000000007E-2</v>
      </c>
      <c r="K220" s="10">
        <f t="shared" si="87"/>
        <v>-1.2099999999999999E-3</v>
      </c>
      <c r="L220" s="10">
        <v>-3957408766</v>
      </c>
      <c r="M220" s="10">
        <v>3.492</v>
      </c>
      <c r="N220" s="10">
        <v>3310229486.1599998</v>
      </c>
      <c r="O220" s="10">
        <v>2.802</v>
      </c>
      <c r="P220" s="10">
        <v>3737494782.3699999</v>
      </c>
      <c r="Q220" s="10">
        <v>4.0229999999999997</v>
      </c>
      <c r="R220" s="10">
        <f t="shared" si="88"/>
        <v>-3957408.7660000003</v>
      </c>
      <c r="S220" s="10">
        <f t="shared" si="89"/>
        <v>3310229.4861599999</v>
      </c>
      <c r="T220" s="10">
        <f t="shared" si="90"/>
        <v>3737494.7823700001</v>
      </c>
    </row>
    <row r="221" spans="1:20">
      <c r="A221" s="2" t="s">
        <v>252</v>
      </c>
      <c r="B221" s="1">
        <v>2005.3558</v>
      </c>
      <c r="C221" s="10">
        <v>70.53</v>
      </c>
      <c r="D221" s="10">
        <v>7.4180000000000001</v>
      </c>
      <c r="E221" s="10">
        <v>-97.94</v>
      </c>
      <c r="F221" s="10">
        <v>3.3159999999999998</v>
      </c>
      <c r="G221" s="10">
        <v>39.93</v>
      </c>
      <c r="H221" s="10">
        <v>4.6980000000000004</v>
      </c>
      <c r="I221" s="10">
        <f t="shared" si="85"/>
        <v>7.0530000000000009E-2</v>
      </c>
      <c r="J221" s="10">
        <f t="shared" si="86"/>
        <v>-9.7939999999999999E-2</v>
      </c>
      <c r="K221" s="10">
        <f t="shared" si="87"/>
        <v>3.993E-2</v>
      </c>
      <c r="L221" s="10">
        <v>-3957408751.5999999</v>
      </c>
      <c r="M221" s="10">
        <v>2.7389999999999999</v>
      </c>
      <c r="N221" s="10">
        <v>3310229539.6799998</v>
      </c>
      <c r="O221" s="10">
        <v>4.149</v>
      </c>
      <c r="P221" s="10">
        <v>3737494849.9099998</v>
      </c>
      <c r="Q221" s="10">
        <v>7.9610000000000003</v>
      </c>
      <c r="R221" s="10">
        <f t="shared" si="88"/>
        <v>-3957408.7516000001</v>
      </c>
      <c r="S221" s="10">
        <f t="shared" si="89"/>
        <v>3310229.5396799999</v>
      </c>
      <c r="T221" s="10">
        <f t="shared" si="90"/>
        <v>3737494.8499099999</v>
      </c>
    </row>
    <row r="222" spans="1:20">
      <c r="A222" s="2" t="s">
        <v>253</v>
      </c>
      <c r="B222" s="1">
        <v>2005.3941299999999</v>
      </c>
      <c r="C222" s="10">
        <v>23.74</v>
      </c>
      <c r="D222" s="10">
        <v>5.4080000000000004</v>
      </c>
      <c r="E222" s="10">
        <v>-67.31</v>
      </c>
      <c r="F222" s="10">
        <v>3.5</v>
      </c>
      <c r="G222" s="10">
        <v>8.9499999999999993</v>
      </c>
      <c r="H222" s="10">
        <v>3.7629999999999999</v>
      </c>
      <c r="I222" s="10">
        <f t="shared" si="85"/>
        <v>2.3739999999999997E-2</v>
      </c>
      <c r="J222" s="10">
        <f t="shared" si="86"/>
        <v>-6.7310000000000009E-2</v>
      </c>
      <c r="K222" s="10">
        <f t="shared" si="87"/>
        <v>8.9499999999999996E-3</v>
      </c>
      <c r="L222" s="10">
        <v>-3957408756.3400002</v>
      </c>
      <c r="M222" s="10">
        <v>3.5209999999999999</v>
      </c>
      <c r="N222" s="10">
        <v>3310229503.8699999</v>
      </c>
      <c r="O222" s="10">
        <v>3.4329999999999998</v>
      </c>
      <c r="P222" s="10">
        <v>3737494797.1100001</v>
      </c>
      <c r="Q222" s="10">
        <v>5.61</v>
      </c>
      <c r="R222" s="10">
        <f t="shared" si="88"/>
        <v>-3957408.7563400003</v>
      </c>
      <c r="S222" s="10">
        <f t="shared" si="89"/>
        <v>3310229.5038700001</v>
      </c>
      <c r="T222" s="10">
        <f t="shared" si="90"/>
        <v>3737494.7971100002</v>
      </c>
    </row>
    <row r="223" spans="1:20">
      <c r="A223" s="2" t="s">
        <v>254</v>
      </c>
      <c r="B223" s="1">
        <v>2005.4006400000001</v>
      </c>
      <c r="C223" s="10">
        <v>6.48</v>
      </c>
      <c r="D223" s="10">
        <v>8.8810000000000002</v>
      </c>
      <c r="E223" s="10">
        <v>1.49</v>
      </c>
      <c r="F223" s="10">
        <v>1.9830000000000001</v>
      </c>
      <c r="G223" s="10">
        <v>12.76</v>
      </c>
      <c r="H223" s="10">
        <v>2.2010000000000001</v>
      </c>
      <c r="I223" s="10">
        <f t="shared" si="85"/>
        <v>6.4800000000000005E-3</v>
      </c>
      <c r="J223" s="10">
        <f t="shared" si="86"/>
        <v>1.49E-3</v>
      </c>
      <c r="K223" s="10">
        <f t="shared" si="87"/>
        <v>1.2760000000000001E-2</v>
      </c>
      <c r="L223" s="10">
        <v>-3957408788.0799999</v>
      </c>
      <c r="M223" s="10">
        <v>5.5309999999999997</v>
      </c>
      <c r="N223" s="10">
        <v>3310229440.75</v>
      </c>
      <c r="O223" s="10">
        <v>5.2290000000000001</v>
      </c>
      <c r="P223" s="10">
        <v>3737494789.98</v>
      </c>
      <c r="Q223" s="10">
        <v>5.452</v>
      </c>
      <c r="R223" s="10">
        <f t="shared" si="88"/>
        <v>-3957408.7880799999</v>
      </c>
      <c r="S223" s="10">
        <f t="shared" si="89"/>
        <v>3310229.4407500001</v>
      </c>
      <c r="T223" s="10">
        <f t="shared" si="90"/>
        <v>3737494.7899799999</v>
      </c>
    </row>
    <row r="224" spans="1:20">
      <c r="A224" s="2" t="s">
        <v>255</v>
      </c>
      <c r="B224" s="1">
        <v>2005.4160300000001</v>
      </c>
      <c r="C224" s="10">
        <v>37.9</v>
      </c>
      <c r="D224" s="10">
        <v>8.3689999999999998</v>
      </c>
      <c r="E224" s="10">
        <v>-79.34</v>
      </c>
      <c r="F224" s="10">
        <v>4.319</v>
      </c>
      <c r="G224" s="10">
        <v>19.89</v>
      </c>
      <c r="H224" s="10">
        <v>5.625</v>
      </c>
      <c r="I224" s="10">
        <f t="shared" ref="I224:I287" si="91">C224*0.001</f>
        <v>3.7899999999999996E-2</v>
      </c>
      <c r="J224" s="10">
        <f t="shared" ref="J224:J287" si="92">E224*0.001</f>
        <v>-7.9340000000000008E-2</v>
      </c>
      <c r="K224" s="10">
        <f t="shared" ref="K224:K287" si="93">G224*0.001</f>
        <v>1.9890000000000001E-2</v>
      </c>
      <c r="L224" s="10">
        <v>-3957408752.5</v>
      </c>
      <c r="M224" s="10">
        <v>4.3860000000000001</v>
      </c>
      <c r="N224" s="10">
        <v>3310229516.4299998</v>
      </c>
      <c r="O224" s="10">
        <v>4.5049999999999999</v>
      </c>
      <c r="P224" s="10">
        <v>3737494814.1700001</v>
      </c>
      <c r="Q224" s="10">
        <v>8.9890000000000008</v>
      </c>
      <c r="R224" s="10">
        <f t="shared" ref="R224:R287" si="94">L224*0.001</f>
        <v>-3957408.7524999999</v>
      </c>
      <c r="S224" s="10">
        <f t="shared" ref="S224:S287" si="95">N224*0.001</f>
        <v>3310229.5164299998</v>
      </c>
      <c r="T224" s="10">
        <f t="shared" ref="T224:T287" si="96">P224*0.001</f>
        <v>3737494.8141700001</v>
      </c>
    </row>
    <row r="225" spans="1:20">
      <c r="A225" s="2" t="s">
        <v>256</v>
      </c>
      <c r="B225" s="1">
        <v>2005.43246</v>
      </c>
      <c r="C225" s="10">
        <v>-1.74</v>
      </c>
      <c r="D225" s="10">
        <v>4.6420000000000003</v>
      </c>
      <c r="E225" s="10">
        <v>-64.489999999999995</v>
      </c>
      <c r="F225" s="10">
        <v>1.6479999999999999</v>
      </c>
      <c r="G225" s="10">
        <v>-8.09</v>
      </c>
      <c r="H225" s="10">
        <v>2.8130000000000002</v>
      </c>
      <c r="I225" s="10">
        <f t="shared" si="91"/>
        <v>-1.74E-3</v>
      </c>
      <c r="J225" s="10">
        <f t="shared" si="92"/>
        <v>-6.4489999999999992E-2</v>
      </c>
      <c r="K225" s="10">
        <f t="shared" si="93"/>
        <v>-8.09E-3</v>
      </c>
      <c r="L225" s="10">
        <v>-3957408750.1500001</v>
      </c>
      <c r="M225" s="10">
        <v>3.2829999999999999</v>
      </c>
      <c r="N225" s="10">
        <v>3310229495.1599998</v>
      </c>
      <c r="O225" s="10">
        <v>2.58</v>
      </c>
      <c r="P225" s="10">
        <v>3737494768.1100001</v>
      </c>
      <c r="Q225" s="10">
        <v>3.84</v>
      </c>
      <c r="R225" s="10">
        <f t="shared" si="94"/>
        <v>-3957408.7501500002</v>
      </c>
      <c r="S225" s="10">
        <f t="shared" si="95"/>
        <v>3310229.4951599999</v>
      </c>
      <c r="T225" s="10">
        <f t="shared" si="96"/>
        <v>3737494.7681100001</v>
      </c>
    </row>
    <row r="226" spans="1:20">
      <c r="A226" s="2" t="s">
        <v>257</v>
      </c>
      <c r="B226" s="1">
        <v>2005.45162</v>
      </c>
      <c r="C226" s="10">
        <v>-9.42</v>
      </c>
      <c r="D226" s="10">
        <v>4.9969999999999999</v>
      </c>
      <c r="E226" s="10">
        <v>-69.62</v>
      </c>
      <c r="F226" s="10">
        <v>1.8959999999999999</v>
      </c>
      <c r="G226" s="10">
        <v>-10.32</v>
      </c>
      <c r="H226" s="10">
        <v>2.8889999999999998</v>
      </c>
      <c r="I226" s="10">
        <f t="shared" si="91"/>
        <v>-9.4199999999999996E-3</v>
      </c>
      <c r="J226" s="10">
        <f t="shared" si="92"/>
        <v>-6.9620000000000001E-2</v>
      </c>
      <c r="K226" s="10">
        <f t="shared" si="93"/>
        <v>-1.0320000000000001E-2</v>
      </c>
      <c r="L226" s="10">
        <v>-3957408743.1500001</v>
      </c>
      <c r="M226" s="10">
        <v>3.6890000000000001</v>
      </c>
      <c r="N226" s="10">
        <v>3310229496.0700002</v>
      </c>
      <c r="O226" s="10">
        <v>2.5369999999999999</v>
      </c>
      <c r="P226" s="10">
        <v>3737494761.6900001</v>
      </c>
      <c r="Q226" s="10">
        <v>4.1070000000000002</v>
      </c>
      <c r="R226" s="10">
        <f t="shared" si="94"/>
        <v>-3957408.74315</v>
      </c>
      <c r="S226" s="10">
        <f t="shared" si="95"/>
        <v>3310229.4960700003</v>
      </c>
      <c r="T226" s="10">
        <f t="shared" si="96"/>
        <v>3737494.7616900001</v>
      </c>
    </row>
    <row r="227" spans="1:20">
      <c r="A227" s="2" t="s">
        <v>258</v>
      </c>
      <c r="B227" s="1">
        <v>2005.45813</v>
      </c>
      <c r="C227" s="10">
        <v>-1.02</v>
      </c>
      <c r="D227" s="10">
        <v>6.4660000000000002</v>
      </c>
      <c r="E227" s="10">
        <v>-7.6</v>
      </c>
      <c r="F227" s="10">
        <v>1.405</v>
      </c>
      <c r="G227" s="10">
        <v>11.23</v>
      </c>
      <c r="H227" s="10">
        <v>1.6759999999999999</v>
      </c>
      <c r="I227" s="10">
        <f t="shared" si="91"/>
        <v>-1.0200000000000001E-3</v>
      </c>
      <c r="J227" s="10">
        <f t="shared" si="92"/>
        <v>-7.6E-3</v>
      </c>
      <c r="K227" s="10">
        <f t="shared" si="93"/>
        <v>1.123E-2</v>
      </c>
      <c r="L227" s="10">
        <v>-3957408778.4200001</v>
      </c>
      <c r="M227" s="10">
        <v>4.1219999999999999</v>
      </c>
      <c r="N227" s="10">
        <v>3310229444.75</v>
      </c>
      <c r="O227" s="10">
        <v>3.7170000000000001</v>
      </c>
      <c r="P227" s="10">
        <v>3737494784.0100002</v>
      </c>
      <c r="Q227" s="10">
        <v>3.9729999999999999</v>
      </c>
      <c r="R227" s="10">
        <f t="shared" si="94"/>
        <v>-3957408.7784200003</v>
      </c>
      <c r="S227" s="10">
        <f t="shared" si="95"/>
        <v>3310229.4447500003</v>
      </c>
      <c r="T227" s="10">
        <f t="shared" si="96"/>
        <v>3737494.7840100005</v>
      </c>
    </row>
    <row r="228" spans="1:20">
      <c r="A228" s="2" t="s">
        <v>259</v>
      </c>
      <c r="B228" s="1">
        <v>2005.4707900000001</v>
      </c>
      <c r="C228" s="10">
        <v>-5.69</v>
      </c>
      <c r="D228" s="10">
        <v>7.3659999999999997</v>
      </c>
      <c r="E228" s="10">
        <v>-96.13</v>
      </c>
      <c r="F228" s="10">
        <v>3.887</v>
      </c>
      <c r="G228" s="10">
        <v>8.19</v>
      </c>
      <c r="H228" s="10">
        <v>4.6459999999999999</v>
      </c>
      <c r="I228" s="10">
        <f t="shared" si="91"/>
        <v>-5.6900000000000006E-3</v>
      </c>
      <c r="J228" s="10">
        <f t="shared" si="92"/>
        <v>-9.6129999999999993E-2</v>
      </c>
      <c r="K228" s="10">
        <f t="shared" si="93"/>
        <v>8.1899999999999994E-3</v>
      </c>
      <c r="L228" s="10">
        <v>-3957408720.1300001</v>
      </c>
      <c r="M228" s="10">
        <v>4.38</v>
      </c>
      <c r="N228" s="10">
        <v>3310229511.4499998</v>
      </c>
      <c r="O228" s="10">
        <v>3.778</v>
      </c>
      <c r="P228" s="10">
        <v>3737494778.73</v>
      </c>
      <c r="Q228" s="10">
        <v>7.5819999999999999</v>
      </c>
      <c r="R228" s="10">
        <f t="shared" si="94"/>
        <v>-3957408.7201300003</v>
      </c>
      <c r="S228" s="10">
        <f t="shared" si="95"/>
        <v>3310229.5114500001</v>
      </c>
      <c r="T228" s="10">
        <f t="shared" si="96"/>
        <v>3737494.7787299999</v>
      </c>
    </row>
    <row r="229" spans="1:20">
      <c r="A229" s="2" t="s">
        <v>260</v>
      </c>
      <c r="B229" s="1">
        <v>2005.4927399999999</v>
      </c>
      <c r="C229" s="10">
        <v>-12.54</v>
      </c>
      <c r="D229" s="10">
        <v>6.5250000000000004</v>
      </c>
      <c r="E229" s="10">
        <v>1.86</v>
      </c>
      <c r="F229" s="10">
        <v>2.0310000000000001</v>
      </c>
      <c r="G229" s="10">
        <v>-6.39</v>
      </c>
      <c r="H229" s="10">
        <v>3.339</v>
      </c>
      <c r="I229" s="10">
        <f t="shared" si="91"/>
        <v>-1.2539999999999999E-2</v>
      </c>
      <c r="J229" s="10">
        <f t="shared" si="92"/>
        <v>1.8600000000000001E-3</v>
      </c>
      <c r="K229" s="10">
        <f t="shared" si="93"/>
        <v>-6.3899999999999998E-3</v>
      </c>
      <c r="L229" s="10">
        <v>-3957408785.3899999</v>
      </c>
      <c r="M229" s="10">
        <v>4.3440000000000003</v>
      </c>
      <c r="N229" s="10">
        <v>3310229438.3800001</v>
      </c>
      <c r="O229" s="10">
        <v>3.694</v>
      </c>
      <c r="P229" s="10">
        <v>3737494762.8000002</v>
      </c>
      <c r="Q229" s="10">
        <v>5.0339999999999998</v>
      </c>
      <c r="R229" s="10">
        <f t="shared" si="94"/>
        <v>-3957408.7853899999</v>
      </c>
      <c r="S229" s="10">
        <f t="shared" si="95"/>
        <v>3310229.4383800002</v>
      </c>
      <c r="T229" s="10">
        <f t="shared" si="96"/>
        <v>3737494.7628000001</v>
      </c>
    </row>
    <row r="230" spans="1:20">
      <c r="A230" s="2" t="s">
        <v>261</v>
      </c>
      <c r="B230" s="1">
        <v>2005.5118600000001</v>
      </c>
      <c r="C230" s="10">
        <v>19.18</v>
      </c>
      <c r="D230" s="10">
        <v>6.6369999999999996</v>
      </c>
      <c r="E230" s="10">
        <v>-54.5</v>
      </c>
      <c r="F230" s="10">
        <v>4.766</v>
      </c>
      <c r="G230" s="10">
        <v>8.2899999999999991</v>
      </c>
      <c r="H230" s="10">
        <v>4.0730000000000004</v>
      </c>
      <c r="I230" s="10">
        <f t="shared" si="91"/>
        <v>1.9179999999999999E-2</v>
      </c>
      <c r="J230" s="10">
        <f t="shared" si="92"/>
        <v>-5.45E-2</v>
      </c>
      <c r="K230" s="10">
        <f t="shared" si="93"/>
        <v>8.2899999999999988E-3</v>
      </c>
      <c r="L230" s="10">
        <v>-3957408762.3000002</v>
      </c>
      <c r="M230" s="10">
        <v>4.3899999999999997</v>
      </c>
      <c r="N230" s="10">
        <v>3310229492.6199999</v>
      </c>
      <c r="O230" s="10">
        <v>4.2510000000000003</v>
      </c>
      <c r="P230" s="10">
        <v>3737494793.25</v>
      </c>
      <c r="Q230" s="10">
        <v>6.7830000000000004</v>
      </c>
      <c r="R230" s="10">
        <f t="shared" si="94"/>
        <v>-3957408.7623000001</v>
      </c>
      <c r="S230" s="10">
        <f t="shared" si="95"/>
        <v>3310229.4926200002</v>
      </c>
      <c r="T230" s="10">
        <f t="shared" si="96"/>
        <v>3737494.7932500001</v>
      </c>
    </row>
    <row r="231" spans="1:20">
      <c r="A231" s="2" t="s">
        <v>262</v>
      </c>
      <c r="B231" s="1">
        <v>2005.52828</v>
      </c>
      <c r="C231" s="10">
        <v>30.8</v>
      </c>
      <c r="D231" s="10">
        <v>6.9240000000000004</v>
      </c>
      <c r="E231" s="10">
        <v>-69.81</v>
      </c>
      <c r="F231" s="10">
        <v>4.1399999999999997</v>
      </c>
      <c r="G231" s="10">
        <v>6.69</v>
      </c>
      <c r="H231" s="10">
        <v>4.6219999999999999</v>
      </c>
      <c r="I231" s="10">
        <f t="shared" si="91"/>
        <v>3.0800000000000001E-2</v>
      </c>
      <c r="J231" s="10">
        <f t="shared" si="92"/>
        <v>-6.9809999999999997E-2</v>
      </c>
      <c r="K231" s="10">
        <f t="shared" si="93"/>
        <v>6.6900000000000006E-3</v>
      </c>
      <c r="L231" s="10">
        <v>-3957408760.4299998</v>
      </c>
      <c r="M231" s="10">
        <v>3.919</v>
      </c>
      <c r="N231" s="10">
        <v>3310229511.0900002</v>
      </c>
      <c r="O231" s="10">
        <v>4.0730000000000004</v>
      </c>
      <c r="P231" s="10">
        <v>3737494798.71</v>
      </c>
      <c r="Q231" s="10">
        <v>7.3819999999999997</v>
      </c>
      <c r="R231" s="10">
        <f t="shared" si="94"/>
        <v>-3957408.7604299998</v>
      </c>
      <c r="S231" s="10">
        <f t="shared" si="95"/>
        <v>3310229.5110900002</v>
      </c>
      <c r="T231" s="10">
        <f t="shared" si="96"/>
        <v>3737494.7987100002</v>
      </c>
    </row>
    <row r="232" spans="1:20">
      <c r="A232" s="2" t="s">
        <v>263</v>
      </c>
      <c r="B232" s="1">
        <v>2005.5347999999999</v>
      </c>
      <c r="C232" s="10">
        <v>-16.600000000000001</v>
      </c>
      <c r="D232" s="10">
        <v>6.444</v>
      </c>
      <c r="E232" s="10">
        <v>-3.5</v>
      </c>
      <c r="F232" s="10">
        <v>1.526</v>
      </c>
      <c r="G232" s="10">
        <v>4.8600000000000003</v>
      </c>
      <c r="H232" s="10">
        <v>2.1030000000000002</v>
      </c>
      <c r="I232" s="10">
        <f t="shared" si="91"/>
        <v>-1.66E-2</v>
      </c>
      <c r="J232" s="10">
        <f t="shared" si="92"/>
        <v>-3.5000000000000001E-3</v>
      </c>
      <c r="K232" s="10">
        <f t="shared" si="93"/>
        <v>4.8600000000000006E-3</v>
      </c>
      <c r="L232" s="10">
        <v>-3957408774.4400001</v>
      </c>
      <c r="M232" s="10">
        <v>4.1989999999999998</v>
      </c>
      <c r="N232" s="10">
        <v>3310229436.3899999</v>
      </c>
      <c r="O232" s="10">
        <v>3.7080000000000002</v>
      </c>
      <c r="P232" s="10">
        <v>3737494769.2600002</v>
      </c>
      <c r="Q232" s="10">
        <v>4.1100000000000003</v>
      </c>
      <c r="R232" s="10">
        <f t="shared" si="94"/>
        <v>-3957408.7744400003</v>
      </c>
      <c r="S232" s="10">
        <f t="shared" si="95"/>
        <v>3310229.4363899999</v>
      </c>
      <c r="T232" s="10">
        <f t="shared" si="96"/>
        <v>3737494.7692600004</v>
      </c>
    </row>
    <row r="233" spans="1:20">
      <c r="A233" s="2" t="s">
        <v>264</v>
      </c>
      <c r="B233" s="1">
        <v>2005.62788</v>
      </c>
      <c r="C233" s="10">
        <v>-38.450000000000003</v>
      </c>
      <c r="D233" s="10">
        <v>6.3869999999999996</v>
      </c>
      <c r="E233" s="10">
        <v>-1.82</v>
      </c>
      <c r="F233" s="10">
        <v>1.3879999999999999</v>
      </c>
      <c r="G233" s="10">
        <v>12.15</v>
      </c>
      <c r="H233" s="10">
        <v>1.516</v>
      </c>
      <c r="I233" s="10">
        <f t="shared" si="91"/>
        <v>-3.8450000000000005E-2</v>
      </c>
      <c r="J233" s="10">
        <f t="shared" si="92"/>
        <v>-1.82E-3</v>
      </c>
      <c r="K233" s="10">
        <f t="shared" si="93"/>
        <v>1.2150000000000001E-2</v>
      </c>
      <c r="L233" s="10">
        <v>-3957408758.8899999</v>
      </c>
      <c r="M233" s="10">
        <v>4.1360000000000001</v>
      </c>
      <c r="N233" s="10">
        <v>3310229421.5599999</v>
      </c>
      <c r="O233" s="10">
        <v>3.677</v>
      </c>
      <c r="P233" s="10">
        <v>3737494761.7800002</v>
      </c>
      <c r="Q233" s="10">
        <v>3.7930000000000001</v>
      </c>
      <c r="R233" s="10">
        <f t="shared" si="94"/>
        <v>-3957408.7588900002</v>
      </c>
      <c r="S233" s="10">
        <f t="shared" si="95"/>
        <v>3310229.4215600002</v>
      </c>
      <c r="T233" s="10">
        <f t="shared" si="96"/>
        <v>3737494.7617800003</v>
      </c>
    </row>
    <row r="234" spans="1:20">
      <c r="A234" s="2" t="s">
        <v>265</v>
      </c>
      <c r="B234" s="1">
        <v>2005.64328</v>
      </c>
      <c r="C234" s="10">
        <v>52.28</v>
      </c>
      <c r="D234" s="10">
        <v>10.63</v>
      </c>
      <c r="E234" s="10">
        <v>-64.650000000000006</v>
      </c>
      <c r="F234" s="10">
        <v>5.6479999999999997</v>
      </c>
      <c r="G234" s="10">
        <v>30.02</v>
      </c>
      <c r="H234" s="10">
        <v>7.6360000000000001</v>
      </c>
      <c r="I234" s="10">
        <f t="shared" si="91"/>
        <v>5.228E-2</v>
      </c>
      <c r="J234" s="10">
        <f t="shared" si="92"/>
        <v>-6.4650000000000013E-2</v>
      </c>
      <c r="K234" s="10">
        <f t="shared" si="93"/>
        <v>3.0020000000000002E-2</v>
      </c>
      <c r="L234" s="10">
        <v>-3957408766.77</v>
      </c>
      <c r="M234" s="10">
        <v>5.665</v>
      </c>
      <c r="N234" s="10">
        <v>3310229510.1199999</v>
      </c>
      <c r="O234" s="10">
        <v>5.7779999999999996</v>
      </c>
      <c r="P234" s="10">
        <v>3737494829.5999999</v>
      </c>
      <c r="Q234" s="10">
        <v>11.734999999999999</v>
      </c>
      <c r="R234" s="10">
        <f t="shared" si="94"/>
        <v>-3957408.7667700001</v>
      </c>
      <c r="S234" s="10">
        <f t="shared" si="95"/>
        <v>3310229.5101199998</v>
      </c>
      <c r="T234" s="10">
        <f t="shared" si="96"/>
        <v>3737494.8295999998</v>
      </c>
    </row>
    <row r="235" spans="1:20">
      <c r="A235" s="2" t="s">
        <v>266</v>
      </c>
      <c r="B235" s="1">
        <v>2005.64887</v>
      </c>
      <c r="C235" s="10">
        <v>-30.61</v>
      </c>
      <c r="D235" s="10">
        <v>6.8730000000000002</v>
      </c>
      <c r="E235" s="10">
        <v>-9.39</v>
      </c>
      <c r="F235" s="10">
        <v>3.0870000000000002</v>
      </c>
      <c r="G235" s="10">
        <v>-20.73</v>
      </c>
      <c r="H235" s="10">
        <v>3.7589999999999999</v>
      </c>
      <c r="I235" s="10">
        <f t="shared" si="91"/>
        <v>-3.0610000000000002E-2</v>
      </c>
      <c r="J235" s="10">
        <f t="shared" si="92"/>
        <v>-9.3900000000000008E-3</v>
      </c>
      <c r="K235" s="10">
        <f t="shared" si="93"/>
        <v>-2.0730000000000002E-2</v>
      </c>
      <c r="L235" s="10">
        <v>-3957408773.79</v>
      </c>
      <c r="M235" s="10">
        <v>5.242</v>
      </c>
      <c r="N235" s="10">
        <v>3310229443.9899998</v>
      </c>
      <c r="O235" s="10">
        <v>2.9620000000000002</v>
      </c>
      <c r="P235" s="10">
        <v>3737494739.7199998</v>
      </c>
      <c r="Q235" s="10">
        <v>5.8869999999999996</v>
      </c>
      <c r="R235" s="10">
        <f t="shared" si="94"/>
        <v>-3957408.77379</v>
      </c>
      <c r="S235" s="10">
        <f t="shared" si="95"/>
        <v>3310229.4439900001</v>
      </c>
      <c r="T235" s="10">
        <f t="shared" si="96"/>
        <v>3737494.73972</v>
      </c>
    </row>
    <row r="236" spans="1:20">
      <c r="A236" s="2" t="s">
        <v>267</v>
      </c>
      <c r="B236" s="1">
        <v>2005.6624400000001</v>
      </c>
      <c r="C236" s="10">
        <v>31.14</v>
      </c>
      <c r="D236" s="10">
        <v>8.3469999999999995</v>
      </c>
      <c r="E236" s="10">
        <v>-55.86</v>
      </c>
      <c r="F236" s="10">
        <v>4.891</v>
      </c>
      <c r="G236" s="10">
        <v>14.84</v>
      </c>
      <c r="H236" s="10">
        <v>5.8849999999999998</v>
      </c>
      <c r="I236" s="10">
        <f t="shared" si="91"/>
        <v>3.1140000000000001E-2</v>
      </c>
      <c r="J236" s="10">
        <f t="shared" si="92"/>
        <v>-5.586E-2</v>
      </c>
      <c r="K236" s="10">
        <f t="shared" si="93"/>
        <v>1.4840000000000001E-2</v>
      </c>
      <c r="L236" s="10">
        <v>-3957408766.1999998</v>
      </c>
      <c r="M236" s="10">
        <v>4.3730000000000002</v>
      </c>
      <c r="N236" s="10">
        <v>3310229498.2800002</v>
      </c>
      <c r="O236" s="10">
        <v>5.0990000000000002</v>
      </c>
      <c r="P236" s="10">
        <v>3737494804.7800002</v>
      </c>
      <c r="Q236" s="10">
        <v>9.1159999999999997</v>
      </c>
      <c r="R236" s="10">
        <f t="shared" si="94"/>
        <v>-3957408.7662</v>
      </c>
      <c r="S236" s="10">
        <f t="shared" si="95"/>
        <v>3310229.4982800004</v>
      </c>
      <c r="T236" s="10">
        <f t="shared" si="96"/>
        <v>3737494.8047800004</v>
      </c>
    </row>
    <row r="237" spans="1:20">
      <c r="A237" s="2" t="s">
        <v>268</v>
      </c>
      <c r="B237" s="1">
        <v>2005.68434</v>
      </c>
      <c r="C237" s="10">
        <v>-52.47</v>
      </c>
      <c r="D237" s="10">
        <v>16.164999999999999</v>
      </c>
      <c r="E237" s="10">
        <v>-14.86</v>
      </c>
      <c r="F237" s="10">
        <v>7.8239999999999998</v>
      </c>
      <c r="G237" s="10">
        <v>-19.61</v>
      </c>
      <c r="H237" s="10">
        <v>11.195</v>
      </c>
      <c r="I237" s="10">
        <f t="shared" si="91"/>
        <v>-5.2470000000000003E-2</v>
      </c>
      <c r="J237" s="10">
        <f t="shared" si="92"/>
        <v>-1.486E-2</v>
      </c>
      <c r="K237" s="10">
        <f t="shared" si="93"/>
        <v>-1.9609999999999999E-2</v>
      </c>
      <c r="L237" s="10">
        <v>-3957408756.3099999</v>
      </c>
      <c r="M237" s="10">
        <v>8.2119999999999997</v>
      </c>
      <c r="N237" s="10">
        <v>3310229436.6399999</v>
      </c>
      <c r="O237" s="10">
        <v>9.3469999999999995</v>
      </c>
      <c r="P237" s="10">
        <v>3737494727.5500002</v>
      </c>
      <c r="Q237" s="10">
        <v>17.119</v>
      </c>
      <c r="R237" s="10">
        <f t="shared" si="94"/>
        <v>-3957408.7563100001</v>
      </c>
      <c r="S237" s="10">
        <f t="shared" si="95"/>
        <v>3310229.43664</v>
      </c>
      <c r="T237" s="10">
        <f t="shared" si="96"/>
        <v>3737494.7275500004</v>
      </c>
    </row>
    <row r="238" spans="1:20">
      <c r="A238" s="2" t="s">
        <v>269</v>
      </c>
      <c r="B238" s="1">
        <v>2005.6881100000001</v>
      </c>
      <c r="C238" s="10">
        <v>-13.17</v>
      </c>
      <c r="D238" s="10">
        <v>8.2949999999999999</v>
      </c>
      <c r="E238" s="10">
        <v>-13.49</v>
      </c>
      <c r="F238" s="10">
        <v>1.9430000000000001</v>
      </c>
      <c r="G238" s="10">
        <v>14.93</v>
      </c>
      <c r="H238" s="10">
        <v>1.5920000000000001</v>
      </c>
      <c r="I238" s="10">
        <f t="shared" si="91"/>
        <v>-1.3169999999999999E-2</v>
      </c>
      <c r="J238" s="10">
        <f t="shared" si="92"/>
        <v>-1.349E-2</v>
      </c>
      <c r="K238" s="10">
        <f t="shared" si="93"/>
        <v>1.4930000000000001E-2</v>
      </c>
      <c r="L238" s="10">
        <v>-3957408765.9499998</v>
      </c>
      <c r="M238" s="10">
        <v>5.2720000000000002</v>
      </c>
      <c r="N238" s="10">
        <v>3310229442.9200001</v>
      </c>
      <c r="O238" s="10">
        <v>4.7430000000000003</v>
      </c>
      <c r="P238" s="10">
        <v>3737494778.5999999</v>
      </c>
      <c r="Q238" s="10">
        <v>4.9820000000000002</v>
      </c>
      <c r="R238" s="10">
        <f t="shared" si="94"/>
        <v>-3957408.7659499999</v>
      </c>
      <c r="S238" s="10">
        <f t="shared" si="95"/>
        <v>3310229.4429200003</v>
      </c>
      <c r="T238" s="10">
        <f t="shared" si="96"/>
        <v>3737494.7785999998</v>
      </c>
    </row>
    <row r="239" spans="1:20">
      <c r="A239" s="2" t="s">
        <v>270</v>
      </c>
      <c r="B239" s="1">
        <v>2005.70074</v>
      </c>
      <c r="C239" s="10">
        <v>-3.56</v>
      </c>
      <c r="D239" s="10">
        <v>3.0249999999999999</v>
      </c>
      <c r="E239" s="10">
        <v>-29</v>
      </c>
      <c r="F239" s="10">
        <v>1.544</v>
      </c>
      <c r="G239" s="10">
        <v>-3.96</v>
      </c>
      <c r="H239" s="10">
        <v>1.472</v>
      </c>
      <c r="I239" s="10">
        <f t="shared" si="91"/>
        <v>-3.5600000000000002E-3</v>
      </c>
      <c r="J239" s="10">
        <f t="shared" si="92"/>
        <v>-2.9000000000000001E-2</v>
      </c>
      <c r="K239" s="10">
        <f t="shared" si="93"/>
        <v>-3.96E-3</v>
      </c>
      <c r="L239" s="10">
        <v>-3957408770.5100002</v>
      </c>
      <c r="M239" s="10">
        <v>1.923</v>
      </c>
      <c r="N239" s="10">
        <v>3310229467.02</v>
      </c>
      <c r="O239" s="10">
        <v>1.7989999999999999</v>
      </c>
      <c r="P239" s="10">
        <v>3737494768.9299998</v>
      </c>
      <c r="Q239" s="10">
        <v>2.601</v>
      </c>
      <c r="R239" s="10">
        <f t="shared" si="94"/>
        <v>-3957408.7705100002</v>
      </c>
      <c r="S239" s="10">
        <f t="shared" si="95"/>
        <v>3310229.4670199999</v>
      </c>
      <c r="T239" s="10">
        <f t="shared" si="96"/>
        <v>3737494.7689299998</v>
      </c>
    </row>
    <row r="240" spans="1:20">
      <c r="A240" s="2" t="s">
        <v>271</v>
      </c>
      <c r="B240" s="1">
        <v>2005.7034799999999</v>
      </c>
      <c r="C240" s="10">
        <v>11.27</v>
      </c>
      <c r="D240" s="10">
        <v>3.8</v>
      </c>
      <c r="E240" s="10">
        <v>-22.64</v>
      </c>
      <c r="F240" s="10">
        <v>1.831</v>
      </c>
      <c r="G240" s="10">
        <v>-2.86</v>
      </c>
      <c r="H240" s="10">
        <v>1.8149999999999999</v>
      </c>
      <c r="I240" s="10">
        <f t="shared" si="91"/>
        <v>1.1270000000000001E-2</v>
      </c>
      <c r="J240" s="10">
        <f t="shared" si="92"/>
        <v>-2.264E-2</v>
      </c>
      <c r="K240" s="10">
        <f t="shared" si="93"/>
        <v>-2.8600000000000001E-3</v>
      </c>
      <c r="L240" s="10">
        <v>-3957408783.29</v>
      </c>
      <c r="M240" s="10">
        <v>2.4300000000000002</v>
      </c>
      <c r="N240" s="10">
        <v>3310229469.4299998</v>
      </c>
      <c r="O240" s="10">
        <v>2.1539999999999999</v>
      </c>
      <c r="P240" s="10">
        <v>3737494778.54</v>
      </c>
      <c r="Q240" s="10">
        <v>3.2469999999999999</v>
      </c>
      <c r="R240" s="10">
        <f t="shared" si="94"/>
        <v>-3957408.7832900002</v>
      </c>
      <c r="S240" s="10">
        <f t="shared" si="95"/>
        <v>3310229.4694300001</v>
      </c>
      <c r="T240" s="10">
        <f t="shared" si="96"/>
        <v>3737494.7785399999</v>
      </c>
    </row>
    <row r="241" spans="1:20">
      <c r="A241" s="2" t="s">
        <v>272</v>
      </c>
      <c r="B241" s="1">
        <v>2005.70622</v>
      </c>
      <c r="C241" s="10">
        <v>-11.18</v>
      </c>
      <c r="D241" s="10">
        <v>3.181</v>
      </c>
      <c r="E241" s="10">
        <v>-19.87</v>
      </c>
      <c r="F241" s="10">
        <v>1.671</v>
      </c>
      <c r="G241" s="10">
        <v>-4.0199999999999996</v>
      </c>
      <c r="H241" s="10">
        <v>1.673</v>
      </c>
      <c r="I241" s="10">
        <f t="shared" si="91"/>
        <v>-1.1180000000000001E-2</v>
      </c>
      <c r="J241" s="10">
        <f t="shared" si="92"/>
        <v>-1.9870000000000002E-2</v>
      </c>
      <c r="K241" s="10">
        <f t="shared" si="93"/>
        <v>-4.0199999999999993E-3</v>
      </c>
      <c r="L241" s="10">
        <v>-3957408771.6900001</v>
      </c>
      <c r="M241" s="10">
        <v>2.0350000000000001</v>
      </c>
      <c r="N241" s="10">
        <v>3310229456.1199999</v>
      </c>
      <c r="O241" s="10">
        <v>1.879</v>
      </c>
      <c r="P241" s="10">
        <v>3737494764.3600001</v>
      </c>
      <c r="Q241" s="10">
        <v>2.835</v>
      </c>
      <c r="R241" s="10">
        <f t="shared" si="94"/>
        <v>-3957408.7716900003</v>
      </c>
      <c r="S241" s="10">
        <f t="shared" si="95"/>
        <v>3310229.4561199998</v>
      </c>
      <c r="T241" s="10">
        <f t="shared" si="96"/>
        <v>3737494.7643600004</v>
      </c>
    </row>
    <row r="242" spans="1:20">
      <c r="A242" s="2" t="s">
        <v>273</v>
      </c>
      <c r="B242" s="1">
        <v>2005.70895</v>
      </c>
      <c r="C242" s="10">
        <v>-14.18</v>
      </c>
      <c r="D242" s="10">
        <v>3.1280000000000001</v>
      </c>
      <c r="E242" s="10">
        <v>-25.19</v>
      </c>
      <c r="F242" s="10">
        <v>1.6739999999999999</v>
      </c>
      <c r="G242" s="10">
        <v>-8.59</v>
      </c>
      <c r="H242" s="10">
        <v>1.6339999999999999</v>
      </c>
      <c r="I242" s="10">
        <f t="shared" si="91"/>
        <v>-1.418E-2</v>
      </c>
      <c r="J242" s="10">
        <f t="shared" si="92"/>
        <v>-2.5190000000000001E-2</v>
      </c>
      <c r="K242" s="10">
        <f t="shared" si="93"/>
        <v>-8.5900000000000004E-3</v>
      </c>
      <c r="L242" s="10">
        <v>-3957408768.4899998</v>
      </c>
      <c r="M242" s="10">
        <v>2</v>
      </c>
      <c r="N242" s="10">
        <v>3310229460.3899999</v>
      </c>
      <c r="O242" s="10">
        <v>1.929</v>
      </c>
      <c r="P242" s="10">
        <v>3737494758.8899999</v>
      </c>
      <c r="Q242" s="10">
        <v>2.7450000000000001</v>
      </c>
      <c r="R242" s="10">
        <f t="shared" si="94"/>
        <v>-3957408.7684899997</v>
      </c>
      <c r="S242" s="10">
        <f t="shared" si="95"/>
        <v>3310229.4603900001</v>
      </c>
      <c r="T242" s="10">
        <f t="shared" si="96"/>
        <v>3737494.7588900002</v>
      </c>
    </row>
    <row r="243" spans="1:20">
      <c r="A243" s="2" t="s">
        <v>274</v>
      </c>
      <c r="B243" s="1">
        <v>2005.7116900000001</v>
      </c>
      <c r="C243" s="10">
        <v>0</v>
      </c>
      <c r="D243" s="10">
        <v>3.0270000000000001</v>
      </c>
      <c r="E243" s="10">
        <v>-21.96</v>
      </c>
      <c r="F243" s="10">
        <v>1.4970000000000001</v>
      </c>
      <c r="G243" s="10">
        <v>-6.78</v>
      </c>
      <c r="H243" s="10">
        <v>1.399</v>
      </c>
      <c r="I243" s="10">
        <f t="shared" si="91"/>
        <v>0</v>
      </c>
      <c r="J243" s="10">
        <f t="shared" si="92"/>
        <v>-2.196E-2</v>
      </c>
      <c r="K243" s="10">
        <f t="shared" si="93"/>
        <v>-6.7800000000000004E-3</v>
      </c>
      <c r="L243" s="10">
        <v>-3957408778.54</v>
      </c>
      <c r="M243" s="10">
        <v>1.8759999999999999</v>
      </c>
      <c r="N243" s="10">
        <v>3310229464.5999999</v>
      </c>
      <c r="O243" s="10">
        <v>1.8740000000000001</v>
      </c>
      <c r="P243" s="10">
        <v>3737494768.6900001</v>
      </c>
      <c r="Q243" s="10">
        <v>2.5169999999999999</v>
      </c>
      <c r="R243" s="10">
        <f t="shared" si="94"/>
        <v>-3957408.7785399999</v>
      </c>
      <c r="S243" s="10">
        <f t="shared" si="95"/>
        <v>3310229.4646000001</v>
      </c>
      <c r="T243" s="10">
        <f t="shared" si="96"/>
        <v>3737494.7686900003</v>
      </c>
    </row>
    <row r="244" spans="1:20">
      <c r="A244" s="2" t="s">
        <v>275</v>
      </c>
      <c r="B244" s="1">
        <v>2005.71443</v>
      </c>
      <c r="C244" s="10">
        <v>-14.6</v>
      </c>
      <c r="D244" s="10">
        <v>2.9220000000000002</v>
      </c>
      <c r="E244" s="10">
        <v>-22.77</v>
      </c>
      <c r="F244" s="10">
        <v>1.456</v>
      </c>
      <c r="G244" s="10">
        <v>-8.39</v>
      </c>
      <c r="H244" s="10">
        <v>1.3959999999999999</v>
      </c>
      <c r="I244" s="10">
        <f t="shared" si="91"/>
        <v>-1.46E-2</v>
      </c>
      <c r="J244" s="10">
        <f t="shared" si="92"/>
        <v>-2.2769999999999999E-2</v>
      </c>
      <c r="K244" s="10">
        <f t="shared" si="93"/>
        <v>-8.3899999999999999E-3</v>
      </c>
      <c r="L244" s="10">
        <v>-3957408769.6999998</v>
      </c>
      <c r="M244" s="10">
        <v>1.83</v>
      </c>
      <c r="N244" s="10">
        <v>3310229458.27</v>
      </c>
      <c r="O244" s="10">
        <v>1.7549999999999999</v>
      </c>
      <c r="P244" s="10">
        <v>3737494758.7800002</v>
      </c>
      <c r="Q244" s="10">
        <v>2.4860000000000002</v>
      </c>
      <c r="R244" s="10">
        <f t="shared" si="94"/>
        <v>-3957408.7697000001</v>
      </c>
      <c r="S244" s="10">
        <f t="shared" si="95"/>
        <v>3310229.4582699998</v>
      </c>
      <c r="T244" s="10">
        <f t="shared" si="96"/>
        <v>3737494.7587800003</v>
      </c>
    </row>
    <row r="245" spans="1:20">
      <c r="A245" s="2" t="s">
        <v>276</v>
      </c>
      <c r="B245" s="1">
        <v>2005.7171699999999</v>
      </c>
      <c r="C245" s="10">
        <v>-10.44</v>
      </c>
      <c r="D245" s="10">
        <v>2.8849999999999998</v>
      </c>
      <c r="E245" s="10">
        <v>-22.15</v>
      </c>
      <c r="F245" s="10">
        <v>1.425</v>
      </c>
      <c r="G245" s="10">
        <v>-11.57</v>
      </c>
      <c r="H245" s="10">
        <v>1.397</v>
      </c>
      <c r="I245" s="10">
        <f t="shared" si="91"/>
        <v>-1.044E-2</v>
      </c>
      <c r="J245" s="10">
        <f t="shared" si="92"/>
        <v>-2.215E-2</v>
      </c>
      <c r="K245" s="10">
        <f t="shared" si="93"/>
        <v>-1.157E-2</v>
      </c>
      <c r="L245" s="10">
        <v>-3957408774.1199999</v>
      </c>
      <c r="M245" s="10">
        <v>1.85</v>
      </c>
      <c r="N245" s="10">
        <v>3310229461.1799998</v>
      </c>
      <c r="O245" s="10">
        <v>1.724</v>
      </c>
      <c r="P245" s="10">
        <v>3737494758.6399999</v>
      </c>
      <c r="Q245" s="10">
        <v>2.431</v>
      </c>
      <c r="R245" s="10">
        <f t="shared" si="94"/>
        <v>-3957408.7741200002</v>
      </c>
      <c r="S245" s="10">
        <f t="shared" si="95"/>
        <v>3310229.4611800001</v>
      </c>
      <c r="T245" s="10">
        <f t="shared" si="96"/>
        <v>3737494.7586400001</v>
      </c>
    </row>
    <row r="246" spans="1:20">
      <c r="A246" s="2" t="s">
        <v>277</v>
      </c>
      <c r="B246" s="1">
        <v>2005.71991</v>
      </c>
      <c r="C246" s="10">
        <v>-1.39</v>
      </c>
      <c r="D246" s="10">
        <v>3.3250000000000002</v>
      </c>
      <c r="E246" s="10">
        <v>-30.53</v>
      </c>
      <c r="F246" s="10">
        <v>1.647</v>
      </c>
      <c r="G246" s="10">
        <v>-10.47</v>
      </c>
      <c r="H246" s="10">
        <v>1.589</v>
      </c>
      <c r="I246" s="10">
        <f t="shared" si="91"/>
        <v>-1.39E-3</v>
      </c>
      <c r="J246" s="10">
        <f t="shared" si="92"/>
        <v>-3.0530000000000002E-2</v>
      </c>
      <c r="K246" s="10">
        <f t="shared" si="93"/>
        <v>-1.047E-2</v>
      </c>
      <c r="L246" s="10">
        <v>-3957408773.8600001</v>
      </c>
      <c r="M246" s="10">
        <v>2.125</v>
      </c>
      <c r="N246" s="10">
        <v>3310229471.8899999</v>
      </c>
      <c r="O246" s="10">
        <v>1.972</v>
      </c>
      <c r="P246" s="10">
        <v>3737494764.8499999</v>
      </c>
      <c r="Q246" s="10">
        <v>2.8090000000000002</v>
      </c>
      <c r="R246" s="10">
        <f t="shared" si="94"/>
        <v>-3957408.7738600001</v>
      </c>
      <c r="S246" s="10">
        <f t="shared" si="95"/>
        <v>3310229.4718900002</v>
      </c>
      <c r="T246" s="10">
        <f t="shared" si="96"/>
        <v>3737494.7648499999</v>
      </c>
    </row>
    <row r="247" spans="1:20">
      <c r="A247" s="2" t="s">
        <v>278</v>
      </c>
      <c r="B247" s="1">
        <v>2005.7226700000001</v>
      </c>
      <c r="C247" s="10">
        <v>-13.79</v>
      </c>
      <c r="D247" s="10">
        <v>3.5289999999999999</v>
      </c>
      <c r="E247" s="10">
        <v>-31.48</v>
      </c>
      <c r="F247" s="10">
        <v>1.982</v>
      </c>
      <c r="G247" s="10">
        <v>-9.3800000000000008</v>
      </c>
      <c r="H247" s="10">
        <v>1.825</v>
      </c>
      <c r="I247" s="10">
        <f t="shared" si="91"/>
        <v>-1.379E-2</v>
      </c>
      <c r="J247" s="10">
        <f t="shared" si="92"/>
        <v>-3.1480000000000001E-2</v>
      </c>
      <c r="K247" s="10">
        <f t="shared" si="93"/>
        <v>-9.3800000000000012E-3</v>
      </c>
      <c r="L247" s="10">
        <v>-3957408765.0799999</v>
      </c>
      <c r="M247" s="10">
        <v>2.31</v>
      </c>
      <c r="N247" s="10">
        <v>3310229465.8000002</v>
      </c>
      <c r="O247" s="10">
        <v>2.0979999999999999</v>
      </c>
      <c r="P247" s="10">
        <v>3737494758.4000001</v>
      </c>
      <c r="Q247" s="10">
        <v>3.1579999999999999</v>
      </c>
      <c r="R247" s="10">
        <f t="shared" si="94"/>
        <v>-3957408.7650799998</v>
      </c>
      <c r="S247" s="10">
        <f t="shared" si="95"/>
        <v>3310229.4658000004</v>
      </c>
      <c r="T247" s="10">
        <f t="shared" si="96"/>
        <v>3737494.7584000002</v>
      </c>
    </row>
    <row r="248" spans="1:20">
      <c r="A248" s="2" t="s">
        <v>279</v>
      </c>
      <c r="B248" s="1">
        <v>2005.7253800000001</v>
      </c>
      <c r="C248" s="10">
        <v>-3.42</v>
      </c>
      <c r="D248" s="10">
        <v>2.86</v>
      </c>
      <c r="E248" s="10">
        <v>-23.81</v>
      </c>
      <c r="F248" s="10">
        <v>1.5089999999999999</v>
      </c>
      <c r="G248" s="10">
        <v>0.08</v>
      </c>
      <c r="H248" s="10">
        <v>1.5029999999999999</v>
      </c>
      <c r="I248" s="10">
        <f t="shared" si="91"/>
        <v>-3.4199999999999999E-3</v>
      </c>
      <c r="J248" s="10">
        <f t="shared" si="92"/>
        <v>-2.3809999999999998E-2</v>
      </c>
      <c r="K248" s="10">
        <f t="shared" si="93"/>
        <v>8.0000000000000007E-5</v>
      </c>
      <c r="L248" s="10">
        <v>-3957408772.1599998</v>
      </c>
      <c r="M248" s="10">
        <v>1.7629999999999999</v>
      </c>
      <c r="N248" s="10">
        <v>3310229461.73</v>
      </c>
      <c r="O248" s="10">
        <v>1.76</v>
      </c>
      <c r="P248" s="10">
        <v>3737494772.1500001</v>
      </c>
      <c r="Q248" s="10">
        <v>2.552</v>
      </c>
      <c r="R248" s="10">
        <f t="shared" si="94"/>
        <v>-3957408.7721599997</v>
      </c>
      <c r="S248" s="10">
        <f t="shared" si="95"/>
        <v>3310229.4617300001</v>
      </c>
      <c r="T248" s="10">
        <f t="shared" si="96"/>
        <v>3737494.7721500001</v>
      </c>
    </row>
    <row r="249" spans="1:20">
      <c r="A249" s="2" t="s">
        <v>280</v>
      </c>
      <c r="B249" s="1">
        <v>2005.72812</v>
      </c>
      <c r="C249" s="10">
        <v>-5.83</v>
      </c>
      <c r="D249" s="10">
        <v>3.089</v>
      </c>
      <c r="E249" s="10">
        <v>-27.87</v>
      </c>
      <c r="F249" s="10">
        <v>1.5660000000000001</v>
      </c>
      <c r="G249" s="10">
        <v>-9.91</v>
      </c>
      <c r="H249" s="10">
        <v>1.504</v>
      </c>
      <c r="I249" s="10">
        <f t="shared" si="91"/>
        <v>-5.8300000000000001E-3</v>
      </c>
      <c r="J249" s="10">
        <f t="shared" si="92"/>
        <v>-2.7870000000000002E-2</v>
      </c>
      <c r="K249" s="10">
        <f t="shared" si="93"/>
        <v>-9.9100000000000004E-3</v>
      </c>
      <c r="L249" s="10">
        <v>-3957408772.5900002</v>
      </c>
      <c r="M249" s="10">
        <v>1.923</v>
      </c>
      <c r="N249" s="10">
        <v>3310229467.3899999</v>
      </c>
      <c r="O249" s="10">
        <v>1.86</v>
      </c>
      <c r="P249" s="10">
        <v>3737494762.6399999</v>
      </c>
      <c r="Q249" s="10">
        <v>2.665</v>
      </c>
      <c r="R249" s="10">
        <f t="shared" si="94"/>
        <v>-3957408.7725900002</v>
      </c>
      <c r="S249" s="10">
        <f t="shared" si="95"/>
        <v>3310229.4673899999</v>
      </c>
      <c r="T249" s="10">
        <f t="shared" si="96"/>
        <v>3737494.7626399999</v>
      </c>
    </row>
    <row r="250" spans="1:20">
      <c r="A250" s="2" t="s">
        <v>281</v>
      </c>
      <c r="B250" s="1">
        <v>2005.7308599999999</v>
      </c>
      <c r="C250" s="10">
        <v>4.95</v>
      </c>
      <c r="D250" s="10">
        <v>3.9710000000000001</v>
      </c>
      <c r="E250" s="10">
        <v>-22.62</v>
      </c>
      <c r="F250" s="10">
        <v>1.677</v>
      </c>
      <c r="G250" s="10">
        <v>-6.69</v>
      </c>
      <c r="H250" s="10">
        <v>1.7629999999999999</v>
      </c>
      <c r="I250" s="10">
        <f t="shared" si="91"/>
        <v>4.9500000000000004E-3</v>
      </c>
      <c r="J250" s="10">
        <f t="shared" si="92"/>
        <v>-2.2620000000000001E-2</v>
      </c>
      <c r="K250" s="10">
        <f t="shared" si="93"/>
        <v>-6.6900000000000006E-3</v>
      </c>
      <c r="L250" s="10">
        <v>-3957408781.1799998</v>
      </c>
      <c r="M250" s="10">
        <v>2.4129999999999998</v>
      </c>
      <c r="N250" s="10">
        <v>3310229467.75</v>
      </c>
      <c r="O250" s="10">
        <v>2.2389999999999999</v>
      </c>
      <c r="P250" s="10">
        <v>3737494771.5799999</v>
      </c>
      <c r="Q250" s="10">
        <v>3.2949999999999999</v>
      </c>
      <c r="R250" s="10">
        <f t="shared" si="94"/>
        <v>-3957408.7811799999</v>
      </c>
      <c r="S250" s="10">
        <f t="shared" si="95"/>
        <v>3310229.4677499998</v>
      </c>
      <c r="T250" s="10">
        <f t="shared" si="96"/>
        <v>3737494.7715799999</v>
      </c>
    </row>
    <row r="251" spans="1:20">
      <c r="A251" s="2" t="s">
        <v>282</v>
      </c>
      <c r="B251" s="1">
        <v>2005.7336</v>
      </c>
      <c r="C251" s="10">
        <v>-12.1</v>
      </c>
      <c r="D251" s="10">
        <v>3.56</v>
      </c>
      <c r="E251" s="10">
        <v>-37.729999999999997</v>
      </c>
      <c r="F251" s="10">
        <v>1.585</v>
      </c>
      <c r="G251" s="10">
        <v>-3.93</v>
      </c>
      <c r="H251" s="10">
        <v>1.548</v>
      </c>
      <c r="I251" s="10">
        <f t="shared" si="91"/>
        <v>-1.21E-2</v>
      </c>
      <c r="J251" s="10">
        <f t="shared" si="92"/>
        <v>-3.773E-2</v>
      </c>
      <c r="K251" s="10">
        <f t="shared" si="93"/>
        <v>-3.9300000000000003E-3</v>
      </c>
      <c r="L251" s="10">
        <v>-3957408759.6799998</v>
      </c>
      <c r="M251" s="10">
        <v>2.2160000000000002</v>
      </c>
      <c r="N251" s="10">
        <v>3310229469.4699998</v>
      </c>
      <c r="O251" s="10">
        <v>2.085</v>
      </c>
      <c r="P251" s="10">
        <v>3737494763.7399998</v>
      </c>
      <c r="Q251" s="10">
        <v>2.8849999999999998</v>
      </c>
      <c r="R251" s="10">
        <f t="shared" si="94"/>
        <v>-3957408.7596800001</v>
      </c>
      <c r="S251" s="10">
        <f t="shared" si="95"/>
        <v>3310229.4694699999</v>
      </c>
      <c r="T251" s="10">
        <f t="shared" si="96"/>
        <v>3737494.7637399998</v>
      </c>
    </row>
    <row r="252" spans="1:20">
      <c r="A252" s="2" t="s">
        <v>283</v>
      </c>
      <c r="B252" s="1">
        <v>2005.7363399999999</v>
      </c>
      <c r="C252" s="10">
        <v>0.62</v>
      </c>
      <c r="D252" s="10">
        <v>2.4670000000000001</v>
      </c>
      <c r="E252" s="10">
        <v>-29.28</v>
      </c>
      <c r="F252" s="10">
        <v>1.573</v>
      </c>
      <c r="G252" s="10">
        <v>-5.57</v>
      </c>
      <c r="H252" s="10">
        <v>1.3009999999999999</v>
      </c>
      <c r="I252" s="10">
        <f t="shared" si="91"/>
        <v>6.2E-4</v>
      </c>
      <c r="J252" s="10">
        <f t="shared" si="92"/>
        <v>-2.928E-2</v>
      </c>
      <c r="K252" s="10">
        <f t="shared" si="93"/>
        <v>-5.5700000000000003E-3</v>
      </c>
      <c r="L252" s="10">
        <v>-3957408773.73</v>
      </c>
      <c r="M252" s="10">
        <v>1.607</v>
      </c>
      <c r="N252" s="10">
        <v>3310229470.2199998</v>
      </c>
      <c r="O252" s="10">
        <v>1.7090000000000001</v>
      </c>
      <c r="P252" s="10">
        <v>3737494769.9000001</v>
      </c>
      <c r="Q252" s="10">
        <v>2.1789999999999998</v>
      </c>
      <c r="R252" s="10">
        <f t="shared" si="94"/>
        <v>-3957408.77373</v>
      </c>
      <c r="S252" s="10">
        <f t="shared" si="95"/>
        <v>3310229.47022</v>
      </c>
      <c r="T252" s="10">
        <f t="shared" si="96"/>
        <v>3737494.7699000002</v>
      </c>
    </row>
    <row r="253" spans="1:20">
      <c r="A253" s="2" t="s">
        <v>284</v>
      </c>
      <c r="B253" s="1">
        <v>2005.7390800000001</v>
      </c>
      <c r="C253" s="10">
        <v>-13.85</v>
      </c>
      <c r="D253" s="10">
        <v>2.5830000000000002</v>
      </c>
      <c r="E253" s="10">
        <v>-28.12</v>
      </c>
      <c r="F253" s="10">
        <v>1.373</v>
      </c>
      <c r="G253" s="10">
        <v>-5.12</v>
      </c>
      <c r="H253" s="10">
        <v>1.2889999999999999</v>
      </c>
      <c r="I253" s="10">
        <f t="shared" si="91"/>
        <v>-1.3849999999999999E-2</v>
      </c>
      <c r="J253" s="10">
        <f t="shared" si="92"/>
        <v>-2.8120000000000003E-2</v>
      </c>
      <c r="K253" s="10">
        <f t="shared" si="93"/>
        <v>-5.1200000000000004E-3</v>
      </c>
      <c r="L253" s="10">
        <v>-3957408765.3099999</v>
      </c>
      <c r="M253" s="10">
        <v>1.7230000000000001</v>
      </c>
      <c r="N253" s="10">
        <v>3310229461.6700001</v>
      </c>
      <c r="O253" s="10">
        <v>1.4530000000000001</v>
      </c>
      <c r="P253" s="10">
        <v>3737494761.7199998</v>
      </c>
      <c r="Q253" s="10">
        <v>2.266</v>
      </c>
      <c r="R253" s="10">
        <f t="shared" si="94"/>
        <v>-3957408.7653100002</v>
      </c>
      <c r="S253" s="10">
        <f t="shared" si="95"/>
        <v>3310229.4616700001</v>
      </c>
      <c r="T253" s="10">
        <f t="shared" si="96"/>
        <v>3737494.7617199998</v>
      </c>
    </row>
    <row r="254" spans="1:20">
      <c r="A254" s="2" t="s">
        <v>285</v>
      </c>
      <c r="B254" s="1">
        <v>2005.75827</v>
      </c>
      <c r="C254" s="10">
        <v>43.89</v>
      </c>
      <c r="D254" s="10">
        <v>9.0050000000000008</v>
      </c>
      <c r="E254" s="10">
        <v>-64.94</v>
      </c>
      <c r="F254" s="10">
        <v>3.718</v>
      </c>
      <c r="G254" s="10">
        <v>11.04</v>
      </c>
      <c r="H254" s="10">
        <v>6.2510000000000003</v>
      </c>
      <c r="I254" s="10">
        <f t="shared" si="91"/>
        <v>4.3889999999999998E-2</v>
      </c>
      <c r="J254" s="10">
        <f t="shared" si="92"/>
        <v>-6.4939999999999998E-2</v>
      </c>
      <c r="K254" s="10">
        <f t="shared" si="93"/>
        <v>1.1039999999999999E-2</v>
      </c>
      <c r="L254" s="10">
        <v>-3957408770.21</v>
      </c>
      <c r="M254" s="10">
        <v>2.839</v>
      </c>
      <c r="N254" s="10">
        <v>3310229513.8499999</v>
      </c>
      <c r="O254" s="10">
        <v>4.7359999999999998</v>
      </c>
      <c r="P254" s="10">
        <v>3737494808.6900001</v>
      </c>
      <c r="Q254" s="10">
        <v>10.173</v>
      </c>
      <c r="R254" s="10">
        <f t="shared" si="94"/>
        <v>-3957408.7702100002</v>
      </c>
      <c r="S254" s="10">
        <f t="shared" si="95"/>
        <v>3310229.5138499998</v>
      </c>
      <c r="T254" s="10">
        <f t="shared" si="96"/>
        <v>3737494.8086900003</v>
      </c>
    </row>
    <row r="255" spans="1:20">
      <c r="A255" s="2" t="s">
        <v>286</v>
      </c>
      <c r="B255" s="1">
        <v>2005.7802200000001</v>
      </c>
      <c r="C255" s="10">
        <v>5.43</v>
      </c>
      <c r="D255" s="10">
        <v>4.6289999999999996</v>
      </c>
      <c r="E255" s="10">
        <v>-16.53</v>
      </c>
      <c r="F255" s="10">
        <v>1.907</v>
      </c>
      <c r="G255" s="10">
        <v>-16.95</v>
      </c>
      <c r="H255" s="10">
        <v>1.974</v>
      </c>
      <c r="I255" s="10">
        <f t="shared" si="91"/>
        <v>5.4299999999999999E-3</v>
      </c>
      <c r="J255" s="10">
        <f t="shared" si="92"/>
        <v>-1.6530000000000003E-2</v>
      </c>
      <c r="K255" s="10">
        <f t="shared" si="93"/>
        <v>-1.695E-2</v>
      </c>
      <c r="L255" s="10">
        <v>-3957408790.1300001</v>
      </c>
      <c r="M255" s="10">
        <v>3.641</v>
      </c>
      <c r="N255" s="10">
        <v>3310229467.4899998</v>
      </c>
      <c r="O255" s="10">
        <v>2.2570000000000001</v>
      </c>
      <c r="P255" s="10">
        <v>3737494763.3099999</v>
      </c>
      <c r="Q255" s="10">
        <v>3.258</v>
      </c>
      <c r="R255" s="10">
        <f t="shared" si="94"/>
        <v>-3957408.7901300001</v>
      </c>
      <c r="S255" s="10">
        <f t="shared" si="95"/>
        <v>3310229.4674899997</v>
      </c>
      <c r="T255" s="10">
        <f t="shared" si="96"/>
        <v>3737494.7633099998</v>
      </c>
    </row>
    <row r="256" spans="1:20">
      <c r="A256" s="2" t="s">
        <v>287</v>
      </c>
      <c r="B256" s="1">
        <v>2005.7839300000001</v>
      </c>
      <c r="C256" s="10">
        <v>-7.18</v>
      </c>
      <c r="D256" s="10">
        <v>5.633</v>
      </c>
      <c r="E256" s="10">
        <v>-2.4900000000000002</v>
      </c>
      <c r="F256" s="10">
        <v>1.302</v>
      </c>
      <c r="G256" s="10">
        <v>7.94</v>
      </c>
      <c r="H256" s="10">
        <v>1.5109999999999999</v>
      </c>
      <c r="I256" s="10">
        <f t="shared" si="91"/>
        <v>-7.1799999999999998E-3</v>
      </c>
      <c r="J256" s="10">
        <f t="shared" si="92"/>
        <v>-2.4900000000000005E-3</v>
      </c>
      <c r="K256" s="10">
        <f t="shared" si="93"/>
        <v>7.9400000000000009E-3</v>
      </c>
      <c r="L256" s="10">
        <v>-3957408780.0900002</v>
      </c>
      <c r="M256" s="10">
        <v>3.7109999999999999</v>
      </c>
      <c r="N256" s="10">
        <v>3310229440.8000002</v>
      </c>
      <c r="O256" s="10">
        <v>3.2839999999999998</v>
      </c>
      <c r="P256" s="10">
        <v>3737494775.96</v>
      </c>
      <c r="Q256" s="10">
        <v>3.34</v>
      </c>
      <c r="R256" s="10">
        <f t="shared" si="94"/>
        <v>-3957408.78009</v>
      </c>
      <c r="S256" s="10">
        <f t="shared" si="95"/>
        <v>3310229.4408000004</v>
      </c>
      <c r="T256" s="10">
        <f t="shared" si="96"/>
        <v>3737494.7759600002</v>
      </c>
    </row>
    <row r="257" spans="1:20">
      <c r="A257" s="2" t="s">
        <v>288</v>
      </c>
      <c r="B257" s="1">
        <v>2005.7965899999999</v>
      </c>
      <c r="C257" s="10">
        <v>46.37</v>
      </c>
      <c r="D257" s="10">
        <v>7.5869999999999997</v>
      </c>
      <c r="E257" s="10">
        <v>-75.69</v>
      </c>
      <c r="F257" s="10">
        <v>3.653</v>
      </c>
      <c r="G257" s="10">
        <v>6.44</v>
      </c>
      <c r="H257" s="10">
        <v>5.2279999999999998</v>
      </c>
      <c r="I257" s="10">
        <f t="shared" si="91"/>
        <v>4.6370000000000001E-2</v>
      </c>
      <c r="J257" s="10">
        <f t="shared" si="92"/>
        <v>-7.5689999999999993E-2</v>
      </c>
      <c r="K257" s="10">
        <f t="shared" si="93"/>
        <v>6.4400000000000004E-3</v>
      </c>
      <c r="L257" s="10">
        <v>-3957408767.0100002</v>
      </c>
      <c r="M257" s="10">
        <v>2.9449999999999998</v>
      </c>
      <c r="N257" s="10">
        <v>3310229525.3400002</v>
      </c>
      <c r="O257" s="10">
        <v>4.351</v>
      </c>
      <c r="P257" s="10">
        <v>3737494806.2399998</v>
      </c>
      <c r="Q257" s="10">
        <v>8.4049999999999994</v>
      </c>
      <c r="R257" s="10">
        <f t="shared" si="94"/>
        <v>-3957408.7670100005</v>
      </c>
      <c r="S257" s="10">
        <f t="shared" si="95"/>
        <v>3310229.5253400002</v>
      </c>
      <c r="T257" s="10">
        <f t="shared" si="96"/>
        <v>3737494.8062399998</v>
      </c>
    </row>
    <row r="258" spans="1:20">
      <c r="A258" s="2" t="s">
        <v>289</v>
      </c>
      <c r="B258" s="1">
        <v>2005.7993899999999</v>
      </c>
      <c r="C258" s="10">
        <v>1640.53</v>
      </c>
      <c r="D258" s="10">
        <v>54.866</v>
      </c>
      <c r="E258" s="10">
        <v>-1606.8</v>
      </c>
      <c r="F258" s="10">
        <v>51.987000000000002</v>
      </c>
      <c r="G258" s="10">
        <v>-1784.99</v>
      </c>
      <c r="H258" s="10">
        <v>59.744</v>
      </c>
      <c r="I258" s="10">
        <f t="shared" si="91"/>
        <v>1.64053</v>
      </c>
      <c r="J258" s="10">
        <f t="shared" si="92"/>
        <v>-1.6068</v>
      </c>
      <c r="K258" s="10">
        <f t="shared" si="93"/>
        <v>-1.7849900000000001</v>
      </c>
      <c r="L258" s="10">
        <v>-3957409582.29</v>
      </c>
      <c r="M258" s="10">
        <v>30.594999999999999</v>
      </c>
      <c r="N258" s="10">
        <v>3310232203.4400001</v>
      </c>
      <c r="O258" s="10">
        <v>89.421000000000006</v>
      </c>
      <c r="P258" s="10">
        <v>3737494298.1700001</v>
      </c>
      <c r="Q258" s="10">
        <v>18.713000000000001</v>
      </c>
      <c r="R258" s="10">
        <f t="shared" si="94"/>
        <v>-3957409.5822899998</v>
      </c>
      <c r="S258" s="10">
        <f t="shared" si="95"/>
        <v>3310232.2034400003</v>
      </c>
      <c r="T258" s="10">
        <f t="shared" si="96"/>
        <v>3737494.2981700003</v>
      </c>
    </row>
    <row r="259" spans="1:20">
      <c r="A259" s="2" t="s">
        <v>290</v>
      </c>
      <c r="B259" s="1">
        <v>2005.81576</v>
      </c>
      <c r="C259" s="10">
        <v>71.12</v>
      </c>
      <c r="D259" s="10">
        <v>5.508</v>
      </c>
      <c r="E259" s="10">
        <v>-95.43</v>
      </c>
      <c r="F259" s="10">
        <v>2.7530000000000001</v>
      </c>
      <c r="G259" s="10">
        <v>48.21</v>
      </c>
      <c r="H259" s="10">
        <v>3.7389999999999999</v>
      </c>
      <c r="I259" s="10">
        <f t="shared" si="91"/>
        <v>7.1120000000000003E-2</v>
      </c>
      <c r="J259" s="10">
        <f t="shared" si="92"/>
        <v>-9.5430000000000015E-2</v>
      </c>
      <c r="K259" s="10">
        <f t="shared" si="93"/>
        <v>4.8210000000000003E-2</v>
      </c>
      <c r="L259" s="10">
        <v>-3957408750.8499999</v>
      </c>
      <c r="M259" s="10">
        <v>2.1509999999999998</v>
      </c>
      <c r="N259" s="10">
        <v>3310229537.6399999</v>
      </c>
      <c r="O259" s="10">
        <v>3.1669999999999998</v>
      </c>
      <c r="P259" s="10">
        <v>3737494854.46</v>
      </c>
      <c r="Q259" s="10">
        <v>6.1029999999999998</v>
      </c>
      <c r="R259" s="10">
        <f t="shared" si="94"/>
        <v>-3957408.75085</v>
      </c>
      <c r="S259" s="10">
        <f t="shared" si="95"/>
        <v>3310229.5376399998</v>
      </c>
      <c r="T259" s="10">
        <f t="shared" si="96"/>
        <v>3737494.8544600001</v>
      </c>
    </row>
    <row r="260" spans="1:20">
      <c r="A260" s="2" t="s">
        <v>291</v>
      </c>
      <c r="B260" s="1">
        <v>2005.8540800000001</v>
      </c>
      <c r="C260" s="10">
        <v>60.28</v>
      </c>
      <c r="D260" s="10">
        <v>6.6829999999999998</v>
      </c>
      <c r="E260" s="10">
        <v>-94.21</v>
      </c>
      <c r="F260" s="10">
        <v>3.4550000000000001</v>
      </c>
      <c r="G260" s="10">
        <v>35.01</v>
      </c>
      <c r="H260" s="10">
        <v>4.5129999999999999</v>
      </c>
      <c r="I260" s="10">
        <f t="shared" si="91"/>
        <v>6.028E-2</v>
      </c>
      <c r="J260" s="10">
        <f t="shared" si="92"/>
        <v>-9.4210000000000002E-2</v>
      </c>
      <c r="K260" s="10">
        <f t="shared" si="93"/>
        <v>3.5009999999999999E-2</v>
      </c>
      <c r="L260" s="10">
        <v>-3957408750.9699998</v>
      </c>
      <c r="M260" s="10">
        <v>3.0339999999999998</v>
      </c>
      <c r="N260" s="10">
        <v>3310229536.3000002</v>
      </c>
      <c r="O260" s="10">
        <v>3.7730000000000001</v>
      </c>
      <c r="P260" s="10">
        <v>3737494837.1999998</v>
      </c>
      <c r="Q260" s="10">
        <v>7.3159999999999998</v>
      </c>
      <c r="R260" s="10">
        <f t="shared" si="94"/>
        <v>-3957408.7509699999</v>
      </c>
      <c r="S260" s="10">
        <f t="shared" si="95"/>
        <v>3310229.5363000003</v>
      </c>
      <c r="T260" s="10">
        <f t="shared" si="96"/>
        <v>3737494.8372</v>
      </c>
    </row>
    <row r="261" spans="1:20">
      <c r="A261" s="2" t="s">
        <v>292</v>
      </c>
      <c r="B261" s="1">
        <v>2005.8606</v>
      </c>
      <c r="C261" s="10">
        <v>-36.909999999999997</v>
      </c>
      <c r="D261" s="10">
        <v>6.383</v>
      </c>
      <c r="E261" s="10">
        <v>1.06</v>
      </c>
      <c r="F261" s="10">
        <v>1.734</v>
      </c>
      <c r="G261" s="10">
        <v>15.32</v>
      </c>
      <c r="H261" s="10">
        <v>1.87</v>
      </c>
      <c r="I261" s="10">
        <f t="shared" si="91"/>
        <v>-3.6909999999999998E-2</v>
      </c>
      <c r="J261" s="10">
        <f t="shared" si="92"/>
        <v>1.0600000000000002E-3</v>
      </c>
      <c r="K261" s="10">
        <f t="shared" si="93"/>
        <v>1.532E-2</v>
      </c>
      <c r="L261" s="10">
        <v>-3957408760.77</v>
      </c>
      <c r="M261" s="10">
        <v>4.3109999999999999</v>
      </c>
      <c r="N261" s="10">
        <v>3310229420.3299999</v>
      </c>
      <c r="O261" s="10">
        <v>3.8159999999999998</v>
      </c>
      <c r="P261" s="10">
        <v>3737494763.9899998</v>
      </c>
      <c r="Q261" s="10">
        <v>3.7549999999999999</v>
      </c>
      <c r="R261" s="10">
        <f t="shared" si="94"/>
        <v>-3957408.7607700001</v>
      </c>
      <c r="S261" s="10">
        <f t="shared" si="95"/>
        <v>3310229.4203300001</v>
      </c>
      <c r="T261" s="10">
        <f t="shared" si="96"/>
        <v>3737494.7639899999</v>
      </c>
    </row>
    <row r="262" spans="1:20">
      <c r="A262" s="2" t="s">
        <v>293</v>
      </c>
      <c r="B262" s="1">
        <v>2005.87328</v>
      </c>
      <c r="C262" s="10">
        <v>80.62</v>
      </c>
      <c r="D262" s="10">
        <v>5.1870000000000003</v>
      </c>
      <c r="E262" s="10">
        <v>-85.24</v>
      </c>
      <c r="F262" s="10">
        <v>2.6920000000000002</v>
      </c>
      <c r="G262" s="10">
        <v>43.28</v>
      </c>
      <c r="H262" s="10">
        <v>3.4249999999999998</v>
      </c>
      <c r="I262" s="10">
        <f t="shared" si="91"/>
        <v>8.0620000000000011E-2</v>
      </c>
      <c r="J262" s="10">
        <f t="shared" si="92"/>
        <v>-8.5239999999999996E-2</v>
      </c>
      <c r="K262" s="10">
        <f t="shared" si="93"/>
        <v>4.3279999999999999E-2</v>
      </c>
      <c r="L262" s="10">
        <v>-3957408765.6300001</v>
      </c>
      <c r="M262" s="10">
        <v>2.302</v>
      </c>
      <c r="N262" s="10">
        <v>3310229536.96</v>
      </c>
      <c r="O262" s="10">
        <v>3.0510000000000002</v>
      </c>
      <c r="P262" s="10">
        <v>3737494855.7600002</v>
      </c>
      <c r="Q262" s="10">
        <v>5.5919999999999996</v>
      </c>
      <c r="R262" s="10">
        <f t="shared" si="94"/>
        <v>-3957408.7656300003</v>
      </c>
      <c r="S262" s="10">
        <f t="shared" si="95"/>
        <v>3310229.5369600002</v>
      </c>
      <c r="T262" s="10">
        <f t="shared" si="96"/>
        <v>3737494.8557600002</v>
      </c>
    </row>
    <row r="263" spans="1:20">
      <c r="A263" s="2" t="s">
        <v>294</v>
      </c>
      <c r="B263" s="1">
        <v>2005.91158</v>
      </c>
      <c r="C263" s="10">
        <v>82.43</v>
      </c>
      <c r="D263" s="10">
        <v>20.382000000000001</v>
      </c>
      <c r="E263" s="10">
        <v>-123.56</v>
      </c>
      <c r="F263" s="10">
        <v>35.268999999999998</v>
      </c>
      <c r="G263" s="10">
        <v>2.0299999999999998</v>
      </c>
      <c r="H263" s="10">
        <v>12.547000000000001</v>
      </c>
      <c r="I263" s="10">
        <f t="shared" si="91"/>
        <v>8.2430000000000003E-2</v>
      </c>
      <c r="J263" s="10">
        <f t="shared" si="92"/>
        <v>-0.12356</v>
      </c>
      <c r="K263" s="10">
        <f t="shared" si="93"/>
        <v>2.0299999999999997E-3</v>
      </c>
      <c r="L263" s="10">
        <v>-3957408760.8899999</v>
      </c>
      <c r="M263" s="10">
        <v>10.118</v>
      </c>
      <c r="N263" s="10">
        <v>3310229583.0999999</v>
      </c>
      <c r="O263" s="10">
        <v>38.177</v>
      </c>
      <c r="P263" s="10">
        <v>3737494823.3000002</v>
      </c>
      <c r="Q263" s="10">
        <v>16.027999999999999</v>
      </c>
      <c r="R263" s="10">
        <f t="shared" si="94"/>
        <v>-3957408.76089</v>
      </c>
      <c r="S263" s="10">
        <f t="shared" si="95"/>
        <v>3310229.5830999999</v>
      </c>
      <c r="T263" s="10">
        <f t="shared" si="96"/>
        <v>3737494.8233000003</v>
      </c>
    </row>
    <row r="264" spans="1:20">
      <c r="A264" s="2" t="s">
        <v>295</v>
      </c>
      <c r="B264" s="1">
        <v>2005.93074</v>
      </c>
      <c r="C264" s="10">
        <v>93.05</v>
      </c>
      <c r="D264" s="10">
        <v>6.7089999999999996</v>
      </c>
      <c r="E264" s="10">
        <v>-99.85</v>
      </c>
      <c r="F264" s="10">
        <v>3.3250000000000002</v>
      </c>
      <c r="G264" s="10">
        <v>51.84</v>
      </c>
      <c r="H264" s="10">
        <v>4.4660000000000002</v>
      </c>
      <c r="I264" s="10">
        <f t="shared" si="91"/>
        <v>9.3049999999999994E-2</v>
      </c>
      <c r="J264" s="10">
        <f t="shared" si="92"/>
        <v>-9.9849999999999994E-2</v>
      </c>
      <c r="K264" s="10">
        <f t="shared" si="93"/>
        <v>5.1840000000000004E-2</v>
      </c>
      <c r="L264" s="10">
        <v>-3957408760.2199998</v>
      </c>
      <c r="M264" s="10">
        <v>2.7629999999999999</v>
      </c>
      <c r="N264" s="10">
        <v>3310229551.71</v>
      </c>
      <c r="O264" s="10">
        <v>3.802</v>
      </c>
      <c r="P264" s="10">
        <v>3737494869.6999998</v>
      </c>
      <c r="Q264" s="10">
        <v>7.343</v>
      </c>
      <c r="R264" s="10">
        <f t="shared" si="94"/>
        <v>-3957408.7602200001</v>
      </c>
      <c r="S264" s="10">
        <f t="shared" si="95"/>
        <v>3310229.5517100003</v>
      </c>
      <c r="T264" s="10">
        <f t="shared" si="96"/>
        <v>3737494.8696999997</v>
      </c>
    </row>
    <row r="265" spans="1:20">
      <c r="A265" s="2" t="s">
        <v>296</v>
      </c>
      <c r="B265" s="1">
        <v>2005.93354</v>
      </c>
      <c r="C265" s="10">
        <v>6.02</v>
      </c>
      <c r="D265" s="10">
        <v>3.496</v>
      </c>
      <c r="E265" s="10">
        <v>-12.69</v>
      </c>
      <c r="F265" s="10">
        <v>1.298</v>
      </c>
      <c r="G265" s="10">
        <v>-14.1</v>
      </c>
      <c r="H265" s="10">
        <v>3.6859999999999999</v>
      </c>
      <c r="I265" s="10">
        <f t="shared" si="91"/>
        <v>6.0199999999999993E-3</v>
      </c>
      <c r="J265" s="10">
        <f t="shared" si="92"/>
        <v>-1.269E-2</v>
      </c>
      <c r="K265" s="10">
        <f t="shared" si="93"/>
        <v>-1.41E-2</v>
      </c>
      <c r="L265" s="10">
        <v>-3957408792.0100002</v>
      </c>
      <c r="M265" s="10">
        <v>3.53</v>
      </c>
      <c r="N265" s="10">
        <v>3310229464.6799998</v>
      </c>
      <c r="O265" s="10">
        <v>2.42</v>
      </c>
      <c r="P265" s="10">
        <v>3737494765.1300001</v>
      </c>
      <c r="Q265" s="10">
        <v>3.03</v>
      </c>
      <c r="R265" s="10">
        <f t="shared" si="94"/>
        <v>-3957408.7920100004</v>
      </c>
      <c r="S265" s="10">
        <f t="shared" si="95"/>
        <v>3310229.4646799997</v>
      </c>
      <c r="T265" s="10">
        <f t="shared" si="96"/>
        <v>3737494.7651300002</v>
      </c>
    </row>
    <row r="266" spans="1:20">
      <c r="A266" s="2" t="s">
        <v>297</v>
      </c>
      <c r="B266" s="1">
        <v>2005.9509399999999</v>
      </c>
      <c r="C266" s="10">
        <v>-16.22</v>
      </c>
      <c r="D266" s="10">
        <v>8.6660000000000004</v>
      </c>
      <c r="E266" s="10">
        <v>15.21</v>
      </c>
      <c r="F266" s="10">
        <v>2.492</v>
      </c>
      <c r="G266" s="10">
        <v>14.72</v>
      </c>
      <c r="H266" s="10">
        <v>2.419</v>
      </c>
      <c r="I266" s="10">
        <f t="shared" si="91"/>
        <v>-1.6219999999999998E-2</v>
      </c>
      <c r="J266" s="10">
        <f t="shared" si="92"/>
        <v>1.5210000000000001E-2</v>
      </c>
      <c r="K266" s="10">
        <f t="shared" si="93"/>
        <v>1.472E-2</v>
      </c>
      <c r="L266" s="10">
        <v>-3957408783.1399999</v>
      </c>
      <c r="M266" s="10">
        <v>5.8550000000000004</v>
      </c>
      <c r="N266" s="10">
        <v>3310229420.96</v>
      </c>
      <c r="O266" s="10">
        <v>5.4749999999999996</v>
      </c>
      <c r="P266" s="10">
        <v>3737494775.21</v>
      </c>
      <c r="Q266" s="10">
        <v>4.7850000000000001</v>
      </c>
      <c r="R266" s="10">
        <f t="shared" si="94"/>
        <v>-3957408.78314</v>
      </c>
      <c r="S266" s="10">
        <f t="shared" si="95"/>
        <v>3310229.4209600003</v>
      </c>
      <c r="T266" s="10">
        <f t="shared" si="96"/>
        <v>3737494.7752100001</v>
      </c>
    </row>
    <row r="267" spans="1:20">
      <c r="A267" s="2" t="s">
        <v>298</v>
      </c>
      <c r="B267" s="1">
        <v>2005.9718700000001</v>
      </c>
      <c r="C267" s="10">
        <v>5.32</v>
      </c>
      <c r="D267" s="10">
        <v>8.8390000000000004</v>
      </c>
      <c r="E267" s="10">
        <v>-10.96</v>
      </c>
      <c r="F267" s="10">
        <v>2.2749999999999999</v>
      </c>
      <c r="G267" s="10">
        <v>-3.85</v>
      </c>
      <c r="H267" s="10">
        <v>4.2460000000000004</v>
      </c>
      <c r="I267" s="10">
        <f t="shared" si="91"/>
        <v>5.3200000000000001E-3</v>
      </c>
      <c r="J267" s="10">
        <f t="shared" si="92"/>
        <v>-1.0960000000000001E-2</v>
      </c>
      <c r="K267" s="10">
        <f t="shared" si="93"/>
        <v>-3.8500000000000001E-3</v>
      </c>
      <c r="L267" s="10">
        <v>-3957408788.1300001</v>
      </c>
      <c r="M267" s="10">
        <v>4.9329999999999998</v>
      </c>
      <c r="N267" s="10">
        <v>3310229459.3400002</v>
      </c>
      <c r="O267" s="10">
        <v>4.7839999999999998</v>
      </c>
      <c r="P267" s="10">
        <v>3737494772.79</v>
      </c>
      <c r="Q267" s="10">
        <v>7.3559999999999999</v>
      </c>
      <c r="R267" s="10">
        <f t="shared" si="94"/>
        <v>-3957408.7881300002</v>
      </c>
      <c r="S267" s="10">
        <f t="shared" si="95"/>
        <v>3310229.4593400001</v>
      </c>
      <c r="T267" s="10">
        <f t="shared" si="96"/>
        <v>3737494.7727899998</v>
      </c>
    </row>
    <row r="268" spans="1:20">
      <c r="A268" s="2" t="s">
        <v>299</v>
      </c>
      <c r="B268" s="1">
        <v>2006.0330799999999</v>
      </c>
      <c r="C268" s="10">
        <v>-30.16</v>
      </c>
      <c r="D268" s="10">
        <v>5.1580000000000004</v>
      </c>
      <c r="E268" s="10">
        <v>2.1</v>
      </c>
      <c r="F268" s="10">
        <v>2.286</v>
      </c>
      <c r="G268" s="10">
        <v>13.18</v>
      </c>
      <c r="H268" s="10">
        <v>2.4649999999999999</v>
      </c>
      <c r="I268" s="10">
        <f t="shared" si="91"/>
        <v>-3.0159999999999999E-2</v>
      </c>
      <c r="J268" s="10">
        <f t="shared" si="92"/>
        <v>2.1000000000000003E-3</v>
      </c>
      <c r="K268" s="10">
        <f t="shared" si="93"/>
        <v>1.3180000000000001E-2</v>
      </c>
      <c r="L268" s="10">
        <v>-3957408766.9699998</v>
      </c>
      <c r="M268" s="10">
        <v>3.823</v>
      </c>
      <c r="N268" s="10">
        <v>3310229424.8499999</v>
      </c>
      <c r="O268" s="10">
        <v>3.4289999999999998</v>
      </c>
      <c r="P268" s="10">
        <v>3737494765.3099999</v>
      </c>
      <c r="Q268" s="10">
        <v>3.3959999999999999</v>
      </c>
      <c r="R268" s="10">
        <f t="shared" si="94"/>
        <v>-3957408.7669699998</v>
      </c>
      <c r="S268" s="10">
        <f t="shared" si="95"/>
        <v>3310229.4248500001</v>
      </c>
      <c r="T268" s="10">
        <f t="shared" si="96"/>
        <v>3737494.7653100002</v>
      </c>
    </row>
    <row r="269" spans="1:20">
      <c r="A269" s="2" t="s">
        <v>300</v>
      </c>
      <c r="B269" s="1">
        <v>2006.04847</v>
      </c>
      <c r="C269" s="10">
        <v>-0.24</v>
      </c>
      <c r="D269" s="10">
        <v>4.5220000000000002</v>
      </c>
      <c r="E269" s="10">
        <v>-0.02</v>
      </c>
      <c r="F269" s="10">
        <v>2.335</v>
      </c>
      <c r="G269" s="10">
        <v>4.43</v>
      </c>
      <c r="H269" s="10">
        <v>2.9169999999999998</v>
      </c>
      <c r="I269" s="10">
        <f t="shared" si="91"/>
        <v>-2.4000000000000001E-4</v>
      </c>
      <c r="J269" s="10">
        <f t="shared" si="92"/>
        <v>-2.0000000000000002E-5</v>
      </c>
      <c r="K269" s="10">
        <f t="shared" si="93"/>
        <v>4.4299999999999999E-3</v>
      </c>
      <c r="L269" s="10">
        <v>-3957408788.1300001</v>
      </c>
      <c r="M269" s="10">
        <v>2.7770000000000001</v>
      </c>
      <c r="N269" s="10">
        <v>3310229445.3899999</v>
      </c>
      <c r="O269" s="10">
        <v>2.5870000000000002</v>
      </c>
      <c r="P269" s="10">
        <v>3737494775.79</v>
      </c>
      <c r="Q269" s="10">
        <v>4.4720000000000004</v>
      </c>
      <c r="R269" s="10">
        <f t="shared" si="94"/>
        <v>-3957408.7881300002</v>
      </c>
      <c r="S269" s="10">
        <f t="shared" si="95"/>
        <v>3310229.44539</v>
      </c>
      <c r="T269" s="10">
        <f t="shared" si="96"/>
        <v>3737494.7757899999</v>
      </c>
    </row>
    <row r="270" spans="1:20">
      <c r="A270" s="2" t="s">
        <v>301</v>
      </c>
      <c r="B270" s="1">
        <v>2006.0840700000001</v>
      </c>
      <c r="C270" s="10">
        <v>5.12</v>
      </c>
      <c r="D270" s="10">
        <v>6.6020000000000003</v>
      </c>
      <c r="E270" s="10">
        <v>-4.95</v>
      </c>
      <c r="F270" s="10">
        <v>5.4850000000000003</v>
      </c>
      <c r="G270" s="10">
        <v>1.83</v>
      </c>
      <c r="H270" s="10">
        <v>5.2910000000000004</v>
      </c>
      <c r="I270" s="10">
        <f t="shared" si="91"/>
        <v>5.1200000000000004E-3</v>
      </c>
      <c r="J270" s="10">
        <f t="shared" si="92"/>
        <v>-4.9500000000000004E-3</v>
      </c>
      <c r="K270" s="10">
        <f t="shared" si="93"/>
        <v>1.83E-3</v>
      </c>
      <c r="L270" s="10">
        <v>-3957408789.5500002</v>
      </c>
      <c r="M270" s="10">
        <v>3.706</v>
      </c>
      <c r="N270" s="10">
        <v>3310229453.1399999</v>
      </c>
      <c r="O270" s="10">
        <v>5.5940000000000003</v>
      </c>
      <c r="P270" s="10">
        <v>3737494776.6500001</v>
      </c>
      <c r="Q270" s="10">
        <v>7.5259999999999998</v>
      </c>
      <c r="R270" s="10">
        <f t="shared" si="94"/>
        <v>-3957408.7895500003</v>
      </c>
      <c r="S270" s="10">
        <f t="shared" si="95"/>
        <v>3310229.4531399999</v>
      </c>
      <c r="T270" s="10">
        <f t="shared" si="96"/>
        <v>3737494.7766500004</v>
      </c>
    </row>
    <row r="271" spans="1:20">
      <c r="A271" s="2" t="s">
        <v>302</v>
      </c>
      <c r="B271" s="1">
        <v>2006.1060299999999</v>
      </c>
      <c r="C271" s="10">
        <v>-4.96</v>
      </c>
      <c r="D271" s="10">
        <v>7.5279999999999996</v>
      </c>
      <c r="E271" s="10">
        <v>-7.06</v>
      </c>
      <c r="F271" s="10">
        <v>6.1369999999999996</v>
      </c>
      <c r="G271" s="10">
        <v>-8.02</v>
      </c>
      <c r="H271" s="10">
        <v>6.6390000000000002</v>
      </c>
      <c r="I271" s="10">
        <f t="shared" si="91"/>
        <v>-4.96E-3</v>
      </c>
      <c r="J271" s="10">
        <f t="shared" si="92"/>
        <v>-7.0599999999999994E-3</v>
      </c>
      <c r="K271" s="10">
        <f t="shared" si="93"/>
        <v>-8.0199999999999994E-3</v>
      </c>
      <c r="L271" s="10">
        <v>-3957408786.4499998</v>
      </c>
      <c r="M271" s="10">
        <v>4.8280000000000003</v>
      </c>
      <c r="N271" s="10">
        <v>3310229453.3899999</v>
      </c>
      <c r="O271" s="10">
        <v>8.3190000000000008</v>
      </c>
      <c r="P271" s="10">
        <v>3737494762.6399999</v>
      </c>
      <c r="Q271" s="10">
        <v>6.7750000000000004</v>
      </c>
      <c r="R271" s="10">
        <f t="shared" si="94"/>
        <v>-3957408.78645</v>
      </c>
      <c r="S271" s="10">
        <f t="shared" si="95"/>
        <v>3310229.4533899999</v>
      </c>
      <c r="T271" s="10">
        <f t="shared" si="96"/>
        <v>3737494.7626399999</v>
      </c>
    </row>
    <row r="272" spans="1:20">
      <c r="A272" s="2" t="s">
        <v>303</v>
      </c>
      <c r="B272" s="1">
        <v>2006.1289099999999</v>
      </c>
      <c r="C272" s="10">
        <v>-14.64</v>
      </c>
      <c r="D272" s="10">
        <v>4.7539999999999996</v>
      </c>
      <c r="E272" s="10">
        <v>10.99</v>
      </c>
      <c r="F272" s="10">
        <v>2.1</v>
      </c>
      <c r="G272" s="10">
        <v>6.53</v>
      </c>
      <c r="H272" s="10">
        <v>1.7270000000000001</v>
      </c>
      <c r="I272" s="10">
        <f t="shared" si="91"/>
        <v>-1.464E-2</v>
      </c>
      <c r="J272" s="10">
        <f t="shared" si="92"/>
        <v>1.099E-2</v>
      </c>
      <c r="K272" s="10">
        <f t="shared" si="93"/>
        <v>6.5300000000000002E-3</v>
      </c>
      <c r="L272" s="10">
        <v>-3957408785.5</v>
      </c>
      <c r="M272" s="10">
        <v>3.43</v>
      </c>
      <c r="N272" s="10">
        <v>3310229429.1599998</v>
      </c>
      <c r="O272" s="10">
        <v>3.282</v>
      </c>
      <c r="P272" s="10">
        <v>3737494768.5599999</v>
      </c>
      <c r="Q272" s="10">
        <v>2.7320000000000002</v>
      </c>
      <c r="R272" s="10">
        <f t="shared" si="94"/>
        <v>-3957408.7855000002</v>
      </c>
      <c r="S272" s="10">
        <f t="shared" si="95"/>
        <v>3310229.4291599998</v>
      </c>
      <c r="T272" s="10">
        <f t="shared" si="96"/>
        <v>3737494.7685600002</v>
      </c>
    </row>
    <row r="273" spans="1:20">
      <c r="A273" s="2" t="s">
        <v>304</v>
      </c>
      <c r="B273" s="1">
        <v>2006.1798899999999</v>
      </c>
      <c r="C273" s="10">
        <v>-12.2</v>
      </c>
      <c r="D273" s="10">
        <v>3.9929999999999999</v>
      </c>
      <c r="E273" s="10">
        <v>0.49</v>
      </c>
      <c r="F273" s="10">
        <v>1.897</v>
      </c>
      <c r="G273" s="10">
        <v>1.25</v>
      </c>
      <c r="H273" s="10">
        <v>2.3370000000000002</v>
      </c>
      <c r="I273" s="10">
        <f t="shared" si="91"/>
        <v>-1.2199999999999999E-2</v>
      </c>
      <c r="J273" s="10">
        <f t="shared" si="92"/>
        <v>4.8999999999999998E-4</v>
      </c>
      <c r="K273" s="10">
        <f t="shared" si="93"/>
        <v>1.25E-3</v>
      </c>
      <c r="L273" s="10">
        <v>-3957408782.7800002</v>
      </c>
      <c r="M273" s="10">
        <v>3.0550000000000002</v>
      </c>
      <c r="N273" s="10">
        <v>3310229440.7800002</v>
      </c>
      <c r="O273" s="10">
        <v>2.3069999999999999</v>
      </c>
      <c r="P273" s="10">
        <v>3737494765.46</v>
      </c>
      <c r="Q273" s="10">
        <v>3.2170000000000001</v>
      </c>
      <c r="R273" s="10">
        <f t="shared" si="94"/>
        <v>-3957408.7827800005</v>
      </c>
      <c r="S273" s="10">
        <f t="shared" si="95"/>
        <v>3310229.4407800003</v>
      </c>
      <c r="T273" s="10">
        <f t="shared" si="96"/>
        <v>3737494.7654599999</v>
      </c>
    </row>
    <row r="274" spans="1:20">
      <c r="A274" s="2" t="s">
        <v>305</v>
      </c>
      <c r="B274" s="1">
        <v>2006.1990499999999</v>
      </c>
      <c r="C274" s="10">
        <v>-19.91</v>
      </c>
      <c r="D274" s="10">
        <v>5.641</v>
      </c>
      <c r="E274" s="10">
        <v>-3.61</v>
      </c>
      <c r="F274" s="10">
        <v>2.774</v>
      </c>
      <c r="G274" s="10">
        <v>0.05</v>
      </c>
      <c r="H274" s="10">
        <v>3.1509999999999998</v>
      </c>
      <c r="I274" s="10">
        <f t="shared" si="91"/>
        <v>-1.9910000000000001E-2</v>
      </c>
      <c r="J274" s="10">
        <f t="shared" si="92"/>
        <v>-3.6099999999999999E-3</v>
      </c>
      <c r="K274" s="10">
        <f t="shared" si="93"/>
        <v>5.0000000000000002E-5</v>
      </c>
      <c r="L274" s="10">
        <v>-3957408775.9499998</v>
      </c>
      <c r="M274" s="10">
        <v>3.6829999999999998</v>
      </c>
      <c r="N274" s="10">
        <v>3310229440.4899998</v>
      </c>
      <c r="O274" s="10">
        <v>3.7719999999999998</v>
      </c>
      <c r="P274" s="10">
        <v>3737494759.8400002</v>
      </c>
      <c r="Q274" s="10">
        <v>4.6539999999999999</v>
      </c>
      <c r="R274" s="10">
        <f t="shared" si="94"/>
        <v>-3957408.7759499997</v>
      </c>
      <c r="S274" s="10">
        <f t="shared" si="95"/>
        <v>3310229.4404899999</v>
      </c>
      <c r="T274" s="10">
        <f t="shared" si="96"/>
        <v>3737494.7598400004</v>
      </c>
    </row>
    <row r="275" spans="1:20">
      <c r="A275" s="2" t="s">
        <v>306</v>
      </c>
      <c r="B275" s="1">
        <v>2006.2247299999999</v>
      </c>
      <c r="C275" s="10">
        <v>-14.68</v>
      </c>
      <c r="D275" s="10">
        <v>4.3929999999999998</v>
      </c>
      <c r="E275" s="10">
        <v>10.08</v>
      </c>
      <c r="F275" s="10">
        <v>1.1779999999999999</v>
      </c>
      <c r="G275" s="10">
        <v>8.48</v>
      </c>
      <c r="H275" s="10">
        <v>1.4810000000000001</v>
      </c>
      <c r="I275" s="10">
        <f t="shared" si="91"/>
        <v>-1.468E-2</v>
      </c>
      <c r="J275" s="10">
        <f t="shared" si="92"/>
        <v>1.008E-2</v>
      </c>
      <c r="K275" s="10">
        <f t="shared" si="93"/>
        <v>8.4800000000000014E-3</v>
      </c>
      <c r="L275" s="10">
        <v>-3957408784.23</v>
      </c>
      <c r="M275" s="10">
        <v>2.9630000000000001</v>
      </c>
      <c r="N275" s="10">
        <v>3310229429.6599998</v>
      </c>
      <c r="O275" s="10">
        <v>2.7919999999999998</v>
      </c>
      <c r="P275" s="10">
        <v>3737494769.5900002</v>
      </c>
      <c r="Q275" s="10">
        <v>2.5099999999999998</v>
      </c>
      <c r="R275" s="10">
        <f t="shared" si="94"/>
        <v>-3957408.7842299999</v>
      </c>
      <c r="S275" s="10">
        <f t="shared" si="95"/>
        <v>3310229.4296599999</v>
      </c>
      <c r="T275" s="10">
        <f t="shared" si="96"/>
        <v>3737494.7695900002</v>
      </c>
    </row>
    <row r="276" spans="1:20">
      <c r="A276" s="2" t="s">
        <v>307</v>
      </c>
      <c r="B276" s="1">
        <v>2006.23739</v>
      </c>
      <c r="C276" s="10">
        <v>3.9</v>
      </c>
      <c r="D276" s="10">
        <v>5.4160000000000004</v>
      </c>
      <c r="E276" s="10">
        <v>-9.8699999999999992</v>
      </c>
      <c r="F276" s="10">
        <v>3.899</v>
      </c>
      <c r="G276" s="10">
        <v>0.47</v>
      </c>
      <c r="H276" s="10">
        <v>4.37</v>
      </c>
      <c r="I276" s="10">
        <f t="shared" si="91"/>
        <v>3.8999999999999998E-3</v>
      </c>
      <c r="J276" s="10">
        <f t="shared" si="92"/>
        <v>-9.8699999999999986E-3</v>
      </c>
      <c r="K276" s="10">
        <f t="shared" si="93"/>
        <v>4.6999999999999999E-4</v>
      </c>
      <c r="L276" s="10">
        <v>-3957408786.5900002</v>
      </c>
      <c r="M276" s="10">
        <v>2.919</v>
      </c>
      <c r="N276" s="10">
        <v>3310229457.71</v>
      </c>
      <c r="O276" s="10">
        <v>3.9929999999999999</v>
      </c>
      <c r="P276" s="10">
        <v>3737494774</v>
      </c>
      <c r="Q276" s="10">
        <v>6.258</v>
      </c>
      <c r="R276" s="10">
        <f t="shared" si="94"/>
        <v>-3957408.7865900001</v>
      </c>
      <c r="S276" s="10">
        <f t="shared" si="95"/>
        <v>3310229.4577100002</v>
      </c>
      <c r="T276" s="10">
        <f t="shared" si="96"/>
        <v>3737494.7740000002</v>
      </c>
    </row>
    <row r="277" spans="1:20">
      <c r="A277" s="2" t="s">
        <v>308</v>
      </c>
      <c r="B277" s="1">
        <v>2006.2757200000001</v>
      </c>
      <c r="C277" s="10">
        <v>22.66</v>
      </c>
      <c r="D277" s="10">
        <v>15.868</v>
      </c>
      <c r="E277" s="10">
        <v>-14.97</v>
      </c>
      <c r="F277" s="10">
        <v>5.0190000000000001</v>
      </c>
      <c r="G277" s="10">
        <v>19.34</v>
      </c>
      <c r="H277" s="10">
        <v>17.478000000000002</v>
      </c>
      <c r="I277" s="10">
        <f t="shared" si="91"/>
        <v>2.266E-2</v>
      </c>
      <c r="J277" s="10">
        <f t="shared" si="92"/>
        <v>-1.4970000000000001E-2</v>
      </c>
      <c r="K277" s="10">
        <f t="shared" si="93"/>
        <v>1.934E-2</v>
      </c>
      <c r="L277" s="10">
        <v>-3957408786.5</v>
      </c>
      <c r="M277" s="10">
        <v>3.5529999999999999</v>
      </c>
      <c r="N277" s="10">
        <v>3310229464.4400001</v>
      </c>
      <c r="O277" s="10">
        <v>5.3220000000000001</v>
      </c>
      <c r="P277" s="10">
        <v>3737494800.0999999</v>
      </c>
      <c r="Q277" s="10">
        <v>23.27</v>
      </c>
      <c r="R277" s="10">
        <f t="shared" si="94"/>
        <v>-3957408.7864999999</v>
      </c>
      <c r="S277" s="10">
        <f t="shared" si="95"/>
        <v>3310229.4644400002</v>
      </c>
      <c r="T277" s="10">
        <f t="shared" si="96"/>
        <v>3737494.8001000001</v>
      </c>
    </row>
    <row r="278" spans="1:20">
      <c r="A278" s="2" t="s">
        <v>309</v>
      </c>
      <c r="B278" s="1">
        <v>2006.2976200000001</v>
      </c>
      <c r="C278" s="10">
        <v>-44.6</v>
      </c>
      <c r="D278" s="10">
        <v>19.550999999999998</v>
      </c>
      <c r="E278" s="10">
        <v>9.09</v>
      </c>
      <c r="F278" s="10">
        <v>5.6280000000000001</v>
      </c>
      <c r="G278" s="10">
        <v>-58.51</v>
      </c>
      <c r="H278" s="10">
        <v>21.765000000000001</v>
      </c>
      <c r="I278" s="10">
        <f t="shared" si="91"/>
        <v>-4.4600000000000001E-2</v>
      </c>
      <c r="J278" s="10">
        <f t="shared" si="92"/>
        <v>9.0900000000000009E-3</v>
      </c>
      <c r="K278" s="10">
        <f t="shared" si="93"/>
        <v>-5.851E-2</v>
      </c>
      <c r="L278" s="10">
        <v>-3957408795.4899998</v>
      </c>
      <c r="M278" s="10">
        <v>3.347</v>
      </c>
      <c r="N278" s="10">
        <v>3310229440.6700001</v>
      </c>
      <c r="O278" s="10">
        <v>6.2130000000000001</v>
      </c>
      <c r="P278" s="10">
        <v>3737494697.4499998</v>
      </c>
      <c r="Q278" s="10">
        <v>28.945</v>
      </c>
      <c r="R278" s="10">
        <f t="shared" si="94"/>
        <v>-3957408.7954899999</v>
      </c>
      <c r="S278" s="10">
        <f t="shared" si="95"/>
        <v>3310229.4406699999</v>
      </c>
      <c r="T278" s="10">
        <f t="shared" si="96"/>
        <v>3737494.6974499999</v>
      </c>
    </row>
    <row r="279" spans="1:20">
      <c r="A279" s="2" t="s">
        <v>310</v>
      </c>
      <c r="B279" s="1">
        <v>2006.3150800000001</v>
      </c>
      <c r="C279" s="10">
        <v>-6.14</v>
      </c>
      <c r="D279" s="10">
        <v>4.9880000000000004</v>
      </c>
      <c r="E279" s="10">
        <v>15.8</v>
      </c>
      <c r="F279" s="10">
        <v>1.21</v>
      </c>
      <c r="G279" s="10">
        <v>11.97</v>
      </c>
      <c r="H279" s="10">
        <v>1.349</v>
      </c>
      <c r="I279" s="10">
        <f t="shared" si="91"/>
        <v>-6.1399999999999996E-3</v>
      </c>
      <c r="J279" s="10">
        <f t="shared" si="92"/>
        <v>1.5800000000000002E-2</v>
      </c>
      <c r="K279" s="10">
        <f t="shared" si="93"/>
        <v>1.1970000000000001E-2</v>
      </c>
      <c r="L279" s="10">
        <v>-3957408791.8099999</v>
      </c>
      <c r="M279" s="10">
        <v>3.31</v>
      </c>
      <c r="N279" s="10">
        <v>3310229428.9200001</v>
      </c>
      <c r="O279" s="10">
        <v>3.1179999999999999</v>
      </c>
      <c r="P279" s="10">
        <v>3737494776.96</v>
      </c>
      <c r="Q279" s="10">
        <v>2.7360000000000002</v>
      </c>
      <c r="R279" s="10">
        <f t="shared" si="94"/>
        <v>-3957408.7918099998</v>
      </c>
      <c r="S279" s="10">
        <f t="shared" si="95"/>
        <v>3310229.4289200003</v>
      </c>
      <c r="T279" s="10">
        <f t="shared" si="96"/>
        <v>3737494.7769599999</v>
      </c>
    </row>
    <row r="280" spans="1:20">
      <c r="A280" s="2" t="s">
        <v>311</v>
      </c>
      <c r="B280" s="1">
        <v>2006.35238</v>
      </c>
      <c r="C280" s="10">
        <v>-9.69</v>
      </c>
      <c r="D280" s="10">
        <v>4.9089999999999998</v>
      </c>
      <c r="E280" s="10">
        <v>0.9</v>
      </c>
      <c r="F280" s="10">
        <v>2.5819999999999999</v>
      </c>
      <c r="G280" s="10">
        <v>8.09</v>
      </c>
      <c r="H280" s="10">
        <v>3.032</v>
      </c>
      <c r="I280" s="10">
        <f t="shared" si="91"/>
        <v>-9.689999999999999E-3</v>
      </c>
      <c r="J280" s="10">
        <f t="shared" si="92"/>
        <v>9.0000000000000008E-4</v>
      </c>
      <c r="K280" s="10">
        <f t="shared" si="93"/>
        <v>8.09E-3</v>
      </c>
      <c r="L280" s="10">
        <v>-3957408781.8899999</v>
      </c>
      <c r="M280" s="10">
        <v>3.1619999999999999</v>
      </c>
      <c r="N280" s="10">
        <v>3310229440.1999998</v>
      </c>
      <c r="O280" s="10">
        <v>3.1509999999999998</v>
      </c>
      <c r="P280" s="10">
        <v>3737494771.54</v>
      </c>
      <c r="Q280" s="10">
        <v>4.476</v>
      </c>
      <c r="R280" s="10">
        <f t="shared" si="94"/>
        <v>-3957408.7818899998</v>
      </c>
      <c r="S280" s="10">
        <f t="shared" si="95"/>
        <v>3310229.4402000001</v>
      </c>
      <c r="T280" s="10">
        <f t="shared" si="96"/>
        <v>3737494.7715400001</v>
      </c>
    </row>
    <row r="281" spans="1:20">
      <c r="A281" s="2" t="s">
        <v>312</v>
      </c>
      <c r="B281" s="1">
        <v>2006.3715400000001</v>
      </c>
      <c r="C281" s="10">
        <v>-3.54</v>
      </c>
      <c r="D281" s="10">
        <v>8.2379999999999995</v>
      </c>
      <c r="E281" s="10">
        <v>4.47</v>
      </c>
      <c r="F281" s="10">
        <v>3.9729999999999999</v>
      </c>
      <c r="G281" s="10">
        <v>-4.83</v>
      </c>
      <c r="H281" s="10">
        <v>4.5270000000000001</v>
      </c>
      <c r="I281" s="10">
        <f t="shared" si="91"/>
        <v>-3.5400000000000002E-3</v>
      </c>
      <c r="J281" s="10">
        <f t="shared" si="92"/>
        <v>4.47E-3</v>
      </c>
      <c r="K281" s="10">
        <f t="shared" si="93"/>
        <v>-4.8300000000000001E-3</v>
      </c>
      <c r="L281" s="10">
        <v>-3957408793.8699999</v>
      </c>
      <c r="M281" s="10">
        <v>4.9950000000000001</v>
      </c>
      <c r="N281" s="10">
        <v>3310229445.6399999</v>
      </c>
      <c r="O281" s="10">
        <v>5.33</v>
      </c>
      <c r="P281" s="10">
        <v>3737494764.6199999</v>
      </c>
      <c r="Q281" s="10">
        <v>7.1260000000000003</v>
      </c>
      <c r="R281" s="10">
        <f t="shared" si="94"/>
        <v>-3957408.7938700002</v>
      </c>
      <c r="S281" s="10">
        <f t="shared" si="95"/>
        <v>3310229.44564</v>
      </c>
      <c r="T281" s="10">
        <f t="shared" si="96"/>
        <v>3737494.76462</v>
      </c>
    </row>
    <row r="282" spans="1:20">
      <c r="A282" s="2" t="s">
        <v>313</v>
      </c>
      <c r="B282" s="1">
        <v>2006.3907099999999</v>
      </c>
      <c r="C282" s="10">
        <v>-18</v>
      </c>
      <c r="D282" s="10">
        <v>7.7510000000000003</v>
      </c>
      <c r="E282" s="10">
        <v>-8.2799999999999994</v>
      </c>
      <c r="F282" s="10">
        <v>5.71</v>
      </c>
      <c r="G282" s="10">
        <v>-8.86</v>
      </c>
      <c r="H282" s="10">
        <v>7.4349999999999996</v>
      </c>
      <c r="I282" s="10">
        <f t="shared" si="91"/>
        <v>-1.8000000000000002E-2</v>
      </c>
      <c r="J282" s="10">
        <f t="shared" si="92"/>
        <v>-8.2799999999999992E-3</v>
      </c>
      <c r="K282" s="10">
        <f t="shared" si="93"/>
        <v>-8.8599999999999998E-3</v>
      </c>
      <c r="L282" s="10">
        <v>-3957408778.5900002</v>
      </c>
      <c r="M282" s="10">
        <v>4.3739999999999997</v>
      </c>
      <c r="N282" s="10">
        <v>3310229449.5700002</v>
      </c>
      <c r="O282" s="10">
        <v>5.7409999999999997</v>
      </c>
      <c r="P282" s="10">
        <v>3737494752.7399998</v>
      </c>
      <c r="Q282" s="10">
        <v>9.7919999999999998</v>
      </c>
      <c r="R282" s="10">
        <f t="shared" si="94"/>
        <v>-3957408.7785900002</v>
      </c>
      <c r="S282" s="10">
        <f t="shared" si="95"/>
        <v>3310229.4495700002</v>
      </c>
      <c r="T282" s="10">
        <f t="shared" si="96"/>
        <v>3737494.7527399999</v>
      </c>
    </row>
    <row r="283" spans="1:20">
      <c r="A283" s="2" t="s">
        <v>314</v>
      </c>
      <c r="B283" s="1">
        <v>2006.3934999999999</v>
      </c>
      <c r="C283" s="10">
        <v>-25.06</v>
      </c>
      <c r="D283" s="10">
        <v>8.7669999999999995</v>
      </c>
      <c r="E283" s="10">
        <v>-9.1300000000000008</v>
      </c>
      <c r="F283" s="10">
        <v>3.899</v>
      </c>
      <c r="G283" s="10">
        <v>1.58</v>
      </c>
      <c r="H283" s="10">
        <v>4.234</v>
      </c>
      <c r="I283" s="10">
        <f t="shared" si="91"/>
        <v>-2.5059999999999999E-2</v>
      </c>
      <c r="J283" s="10">
        <f t="shared" si="92"/>
        <v>-9.130000000000001E-3</v>
      </c>
      <c r="K283" s="10">
        <f t="shared" si="93"/>
        <v>1.58E-3</v>
      </c>
      <c r="L283" s="10">
        <v>-3957408768.96</v>
      </c>
      <c r="M283" s="10">
        <v>6.65</v>
      </c>
      <c r="N283" s="10">
        <v>3310229442.6199999</v>
      </c>
      <c r="O283" s="10">
        <v>6.2539999999999996</v>
      </c>
      <c r="P283" s="10">
        <v>3737494757</v>
      </c>
      <c r="Q283" s="10">
        <v>5.1639999999999997</v>
      </c>
      <c r="R283" s="10">
        <f t="shared" si="94"/>
        <v>-3957408.76896</v>
      </c>
      <c r="S283" s="10">
        <f t="shared" si="95"/>
        <v>3310229.4426199999</v>
      </c>
      <c r="T283" s="10">
        <f t="shared" si="96"/>
        <v>3737494.7570000002</v>
      </c>
    </row>
    <row r="284" spans="1:20">
      <c r="A284" s="2" t="s">
        <v>315</v>
      </c>
      <c r="B284" s="1">
        <v>2006.3972100000001</v>
      </c>
      <c r="C284" s="10">
        <v>6.52</v>
      </c>
      <c r="D284" s="10">
        <v>6.1440000000000001</v>
      </c>
      <c r="E284" s="10">
        <v>1.95</v>
      </c>
      <c r="F284" s="10">
        <v>1.252</v>
      </c>
      <c r="G284" s="10">
        <v>6.65</v>
      </c>
      <c r="H284" s="10">
        <v>1.534</v>
      </c>
      <c r="I284" s="10">
        <f t="shared" si="91"/>
        <v>6.5199999999999998E-3</v>
      </c>
      <c r="J284" s="10">
        <f t="shared" si="92"/>
        <v>1.9499999999999999E-3</v>
      </c>
      <c r="K284" s="10">
        <f t="shared" si="93"/>
        <v>6.6500000000000005E-3</v>
      </c>
      <c r="L284" s="10">
        <v>-3957408793.3499999</v>
      </c>
      <c r="M284" s="10">
        <v>3.9769999999999999</v>
      </c>
      <c r="N284" s="10">
        <v>3310229448.5999999</v>
      </c>
      <c r="O284" s="10">
        <v>3.528</v>
      </c>
      <c r="P284" s="10">
        <v>3737494779.6799998</v>
      </c>
      <c r="Q284" s="10">
        <v>3.661</v>
      </c>
      <c r="R284" s="10">
        <f t="shared" si="94"/>
        <v>-3957408.7933499999</v>
      </c>
      <c r="S284" s="10">
        <f t="shared" si="95"/>
        <v>3310229.4485999998</v>
      </c>
      <c r="T284" s="10">
        <f t="shared" si="96"/>
        <v>3737494.7796799997</v>
      </c>
    </row>
    <row r="285" spans="1:20">
      <c r="A285" s="2" t="s">
        <v>316</v>
      </c>
      <c r="B285" s="1">
        <v>2006.4126100000001</v>
      </c>
      <c r="C285" s="10">
        <v>-8.1300000000000008</v>
      </c>
      <c r="D285" s="10">
        <v>5.3760000000000003</v>
      </c>
      <c r="E285" s="10">
        <v>-3.19</v>
      </c>
      <c r="F285" s="10">
        <v>3.6949999999999998</v>
      </c>
      <c r="G285" s="10">
        <v>-9.65</v>
      </c>
      <c r="H285" s="10">
        <v>4.2510000000000003</v>
      </c>
      <c r="I285" s="10">
        <f t="shared" si="91"/>
        <v>-8.1300000000000018E-3</v>
      </c>
      <c r="J285" s="10">
        <f t="shared" si="92"/>
        <v>-3.1900000000000001E-3</v>
      </c>
      <c r="K285" s="10">
        <f t="shared" si="93"/>
        <v>-9.6500000000000006E-3</v>
      </c>
      <c r="L285" s="10">
        <v>-3957408788.3800001</v>
      </c>
      <c r="M285" s="10">
        <v>2.8149999999999999</v>
      </c>
      <c r="N285" s="10">
        <v>3310229451.21</v>
      </c>
      <c r="O285" s="10">
        <v>3.9159999999999999</v>
      </c>
      <c r="P285" s="10">
        <v>3737494757.8000002</v>
      </c>
      <c r="Q285" s="10">
        <v>6.1130000000000004</v>
      </c>
      <c r="R285" s="10">
        <f t="shared" si="94"/>
        <v>-3957408.7883800003</v>
      </c>
      <c r="S285" s="10">
        <f t="shared" si="95"/>
        <v>3310229.4512100001</v>
      </c>
      <c r="T285" s="10">
        <f t="shared" si="96"/>
        <v>3737494.7578000003</v>
      </c>
    </row>
    <row r="286" spans="1:20">
      <c r="A286" s="2" t="s">
        <v>317</v>
      </c>
      <c r="B286" s="1">
        <v>2006.4317699999999</v>
      </c>
      <c r="C286" s="10">
        <v>-20.77</v>
      </c>
      <c r="D286" s="10">
        <v>7.08</v>
      </c>
      <c r="E286" s="10">
        <v>1.19</v>
      </c>
      <c r="F286" s="10">
        <v>3.8929999999999998</v>
      </c>
      <c r="G286" s="10">
        <v>-9.82</v>
      </c>
      <c r="H286" s="10">
        <v>6.4039999999999999</v>
      </c>
      <c r="I286" s="10">
        <f t="shared" si="91"/>
        <v>-2.077E-2</v>
      </c>
      <c r="J286" s="10">
        <f t="shared" si="92"/>
        <v>1.1899999999999999E-3</v>
      </c>
      <c r="K286" s="10">
        <f t="shared" si="93"/>
        <v>-9.8200000000000006E-3</v>
      </c>
      <c r="L286" s="10">
        <v>-3957408783.48</v>
      </c>
      <c r="M286" s="10">
        <v>2.7189999999999999</v>
      </c>
      <c r="N286" s="10">
        <v>3310229441.4699998</v>
      </c>
      <c r="O286" s="10">
        <v>4.1639999999999997</v>
      </c>
      <c r="P286" s="10">
        <v>3737494750.1100001</v>
      </c>
      <c r="Q286" s="10">
        <v>9.0310000000000006</v>
      </c>
      <c r="R286" s="10">
        <f t="shared" si="94"/>
        <v>-3957408.7834800002</v>
      </c>
      <c r="S286" s="10">
        <f t="shared" si="95"/>
        <v>3310229.44147</v>
      </c>
      <c r="T286" s="10">
        <f t="shared" si="96"/>
        <v>3737494.7501100004</v>
      </c>
    </row>
    <row r="287" spans="1:20">
      <c r="A287" s="2" t="s">
        <v>318</v>
      </c>
      <c r="B287" s="1">
        <v>2006.4482</v>
      </c>
      <c r="C287" s="10">
        <v>11.35</v>
      </c>
      <c r="D287" s="10">
        <v>7.524</v>
      </c>
      <c r="E287" s="10">
        <v>-8.07</v>
      </c>
      <c r="F287" s="10">
        <v>3.9369999999999998</v>
      </c>
      <c r="G287" s="10">
        <v>3.05</v>
      </c>
      <c r="H287" s="10">
        <v>6.6970000000000001</v>
      </c>
      <c r="I287" s="10">
        <f t="shared" si="91"/>
        <v>1.1350000000000001E-2</v>
      </c>
      <c r="J287" s="10">
        <f t="shared" si="92"/>
        <v>-8.0700000000000008E-3</v>
      </c>
      <c r="K287" s="10">
        <f t="shared" si="93"/>
        <v>3.0499999999999998E-3</v>
      </c>
      <c r="L287" s="10">
        <v>-3957408791.6599998</v>
      </c>
      <c r="M287" s="10">
        <v>3.032</v>
      </c>
      <c r="N287" s="10">
        <v>3310229460.4499998</v>
      </c>
      <c r="O287" s="10">
        <v>4.0709999999999997</v>
      </c>
      <c r="P287" s="10">
        <v>3737494779.3400002</v>
      </c>
      <c r="Q287" s="10">
        <v>9.5489999999999995</v>
      </c>
      <c r="R287" s="10">
        <f t="shared" si="94"/>
        <v>-3957408.7916600001</v>
      </c>
      <c r="S287" s="10">
        <f t="shared" si="95"/>
        <v>3310229.4604499997</v>
      </c>
      <c r="T287" s="10">
        <f t="shared" si="96"/>
        <v>3737494.7793400004</v>
      </c>
    </row>
    <row r="288" spans="1:20">
      <c r="A288" s="2" t="s">
        <v>319</v>
      </c>
      <c r="B288" s="1">
        <v>2006.4673600000001</v>
      </c>
      <c r="C288" s="10">
        <v>5.4</v>
      </c>
      <c r="D288" s="10">
        <v>8.0739999999999998</v>
      </c>
      <c r="E288" s="10">
        <v>2.27</v>
      </c>
      <c r="F288" s="10">
        <v>4.6260000000000003</v>
      </c>
      <c r="G288" s="10">
        <v>6.23</v>
      </c>
      <c r="H288" s="10">
        <v>6.7409999999999997</v>
      </c>
      <c r="I288" s="10">
        <f t="shared" ref="I288:I351" si="97">C288*0.001</f>
        <v>5.4000000000000003E-3</v>
      </c>
      <c r="J288" s="10">
        <f t="shared" ref="J288:J351" si="98">E288*0.001</f>
        <v>2.2699999999999999E-3</v>
      </c>
      <c r="K288" s="10">
        <f t="shared" ref="K288:K351" si="99">G288*0.001</f>
        <v>6.2300000000000003E-3</v>
      </c>
      <c r="L288" s="10">
        <v>-3957408793.1999998</v>
      </c>
      <c r="M288" s="10">
        <v>3.54</v>
      </c>
      <c r="N288" s="10">
        <v>3310229448.3499999</v>
      </c>
      <c r="O288" s="10">
        <v>4.6710000000000003</v>
      </c>
      <c r="P288" s="10">
        <v>3737494778.3000002</v>
      </c>
      <c r="Q288" s="10">
        <v>9.8829999999999991</v>
      </c>
      <c r="R288" s="10">
        <f t="shared" ref="R288:R351" si="100">L288*0.001</f>
        <v>-3957408.7931999997</v>
      </c>
      <c r="S288" s="10">
        <f t="shared" ref="S288:S351" si="101">N288*0.001</f>
        <v>3310229.4483500002</v>
      </c>
      <c r="T288" s="10">
        <f t="shared" ref="T288:T351" si="102">P288*0.001</f>
        <v>3737494.7783000004</v>
      </c>
    </row>
    <row r="289" spans="1:20">
      <c r="A289" s="2" t="s">
        <v>320</v>
      </c>
      <c r="B289" s="1">
        <v>2006.4738600000001</v>
      </c>
      <c r="C289" s="10">
        <v>-4.93</v>
      </c>
      <c r="D289" s="10">
        <v>5.4130000000000003</v>
      </c>
      <c r="E289" s="10">
        <v>-1.45</v>
      </c>
      <c r="F289" s="10">
        <v>1.2410000000000001</v>
      </c>
      <c r="G289" s="10">
        <v>10.95</v>
      </c>
      <c r="H289" s="10">
        <v>1.504</v>
      </c>
      <c r="I289" s="10">
        <f t="shared" si="97"/>
        <v>-4.9299999999999995E-3</v>
      </c>
      <c r="J289" s="10">
        <f t="shared" si="98"/>
        <v>-1.4499999999999999E-3</v>
      </c>
      <c r="K289" s="10">
        <f t="shared" si="99"/>
        <v>1.095E-2</v>
      </c>
      <c r="L289" s="10">
        <v>-3957408782.3000002</v>
      </c>
      <c r="M289" s="10">
        <v>3.6070000000000002</v>
      </c>
      <c r="N289" s="10">
        <v>3310229444.0999999</v>
      </c>
      <c r="O289" s="10">
        <v>3.1139999999999999</v>
      </c>
      <c r="P289" s="10">
        <v>3737494776</v>
      </c>
      <c r="Q289" s="10">
        <v>3.2229999999999999</v>
      </c>
      <c r="R289" s="10">
        <f t="shared" si="100"/>
        <v>-3957408.7823000001</v>
      </c>
      <c r="S289" s="10">
        <f t="shared" si="101"/>
        <v>3310229.4441</v>
      </c>
      <c r="T289" s="10">
        <f t="shared" si="102"/>
        <v>3737494.7760000001</v>
      </c>
    </row>
    <row r="290" spans="1:20">
      <c r="A290" s="2" t="s">
        <v>321</v>
      </c>
      <c r="B290" s="1">
        <v>2006.4766099999999</v>
      </c>
      <c r="C290" s="10">
        <v>12.55</v>
      </c>
      <c r="D290" s="10">
        <v>7.681</v>
      </c>
      <c r="E290" s="10">
        <v>0.27</v>
      </c>
      <c r="F290" s="10">
        <v>1.917</v>
      </c>
      <c r="G290" s="10">
        <v>0.43</v>
      </c>
      <c r="H290" s="10">
        <v>2.6</v>
      </c>
      <c r="I290" s="10">
        <f t="shared" si="97"/>
        <v>1.255E-2</v>
      </c>
      <c r="J290" s="10">
        <f t="shared" si="98"/>
        <v>2.7E-4</v>
      </c>
      <c r="K290" s="10">
        <f t="shared" si="99"/>
        <v>4.2999999999999999E-4</v>
      </c>
      <c r="L290" s="10">
        <v>-3957408799</v>
      </c>
      <c r="M290" s="10">
        <v>5.1529999999999996</v>
      </c>
      <c r="N290" s="10">
        <v>3310229455.8400002</v>
      </c>
      <c r="O290" s="10">
        <v>4.5620000000000003</v>
      </c>
      <c r="P290" s="10">
        <v>3737494777.7800002</v>
      </c>
      <c r="Q290" s="10">
        <v>4.6980000000000004</v>
      </c>
      <c r="R290" s="10">
        <f t="shared" si="100"/>
        <v>-3957408.7990000001</v>
      </c>
      <c r="S290" s="10">
        <f t="shared" si="101"/>
        <v>3310229.4558400004</v>
      </c>
      <c r="T290" s="10">
        <f t="shared" si="102"/>
        <v>3737494.7777800001</v>
      </c>
    </row>
    <row r="291" spans="1:20">
      <c r="A291" s="2" t="s">
        <v>322</v>
      </c>
      <c r="B291" s="1">
        <v>2006.4865299999999</v>
      </c>
      <c r="C291" s="10">
        <v>18.7</v>
      </c>
      <c r="D291" s="10">
        <v>9.452</v>
      </c>
      <c r="E291" s="10">
        <v>-5.37</v>
      </c>
      <c r="F291" s="10">
        <v>5.282</v>
      </c>
      <c r="G291" s="10">
        <v>1.31</v>
      </c>
      <c r="H291" s="10">
        <v>7.8460000000000001</v>
      </c>
      <c r="I291" s="10">
        <f t="shared" si="97"/>
        <v>1.8700000000000001E-2</v>
      </c>
      <c r="J291" s="10">
        <f t="shared" si="98"/>
        <v>-5.3700000000000006E-3</v>
      </c>
      <c r="K291" s="10">
        <f t="shared" si="99"/>
        <v>1.3100000000000002E-3</v>
      </c>
      <c r="L291" s="10">
        <v>-3957408798.8200002</v>
      </c>
      <c r="M291" s="10">
        <v>4.0250000000000004</v>
      </c>
      <c r="N291" s="10">
        <v>3310229463.0700002</v>
      </c>
      <c r="O291" s="10">
        <v>5.73</v>
      </c>
      <c r="P291" s="10">
        <v>3737494782.0599999</v>
      </c>
      <c r="Q291" s="10">
        <v>11.391</v>
      </c>
      <c r="R291" s="10">
        <f t="shared" si="100"/>
        <v>-3957408.7988200001</v>
      </c>
      <c r="S291" s="10">
        <f t="shared" si="101"/>
        <v>3310229.4630700001</v>
      </c>
      <c r="T291" s="10">
        <f t="shared" si="102"/>
        <v>3737494.7820600001</v>
      </c>
    </row>
    <row r="292" spans="1:20">
      <c r="A292" s="2" t="s">
        <v>323</v>
      </c>
      <c r="B292" s="1">
        <v>2006.51117</v>
      </c>
      <c r="C292" s="10">
        <v>-9.1999999999999993</v>
      </c>
      <c r="D292" s="10">
        <v>5.4029999999999996</v>
      </c>
      <c r="E292" s="10">
        <v>2.67</v>
      </c>
      <c r="F292" s="10">
        <v>2.7480000000000002</v>
      </c>
      <c r="G292" s="10">
        <v>1.63</v>
      </c>
      <c r="H292" s="10">
        <v>3.2280000000000002</v>
      </c>
      <c r="I292" s="10">
        <f t="shared" si="97"/>
        <v>-9.1999999999999998E-3</v>
      </c>
      <c r="J292" s="10">
        <f t="shared" si="98"/>
        <v>2.6700000000000001E-3</v>
      </c>
      <c r="K292" s="10">
        <f t="shared" si="99"/>
        <v>1.6299999999999999E-3</v>
      </c>
      <c r="L292" s="10">
        <v>-3957408786.5999999</v>
      </c>
      <c r="M292" s="10">
        <v>3.1509999999999998</v>
      </c>
      <c r="N292" s="10">
        <v>3310229442.4699998</v>
      </c>
      <c r="O292" s="10">
        <v>3.262</v>
      </c>
      <c r="P292" s="10">
        <v>3737494765.7399998</v>
      </c>
      <c r="Q292" s="10">
        <v>5.1559999999999997</v>
      </c>
      <c r="R292" s="10">
        <f t="shared" si="100"/>
        <v>-3957408.7865999998</v>
      </c>
      <c r="S292" s="10">
        <f t="shared" si="101"/>
        <v>3310229.4424699997</v>
      </c>
      <c r="T292" s="10">
        <f t="shared" si="102"/>
        <v>3737494.7657399997</v>
      </c>
    </row>
    <row r="293" spans="1:20">
      <c r="A293" s="2" t="s">
        <v>324</v>
      </c>
      <c r="B293" s="1">
        <v>2006.52486</v>
      </c>
      <c r="C293" s="10">
        <v>-18.86</v>
      </c>
      <c r="D293" s="10">
        <v>7.3390000000000004</v>
      </c>
      <c r="E293" s="10">
        <v>-0.47</v>
      </c>
      <c r="F293" s="10">
        <v>5.6310000000000002</v>
      </c>
      <c r="G293" s="10">
        <v>-23.48</v>
      </c>
      <c r="H293" s="10">
        <v>5.423</v>
      </c>
      <c r="I293" s="10">
        <f t="shared" si="97"/>
        <v>-1.8859999999999998E-2</v>
      </c>
      <c r="J293" s="10">
        <f t="shared" si="98"/>
        <v>-4.6999999999999999E-4</v>
      </c>
      <c r="K293" s="10">
        <f t="shared" si="99"/>
        <v>-2.3480000000000001E-2</v>
      </c>
      <c r="L293" s="10">
        <v>-3957408789.9699998</v>
      </c>
      <c r="M293" s="10">
        <v>3.9489999999999998</v>
      </c>
      <c r="N293" s="10">
        <v>3310229449.4499998</v>
      </c>
      <c r="O293" s="10">
        <v>6.0369999999999999</v>
      </c>
      <c r="P293" s="10">
        <v>3737494739.6900001</v>
      </c>
      <c r="Q293" s="10">
        <v>7.9329999999999998</v>
      </c>
      <c r="R293" s="10">
        <f t="shared" si="100"/>
        <v>-3957408.7899699998</v>
      </c>
      <c r="S293" s="10">
        <f t="shared" si="101"/>
        <v>3310229.4494499997</v>
      </c>
      <c r="T293" s="10">
        <f t="shared" si="102"/>
        <v>3737494.7396900002</v>
      </c>
    </row>
    <row r="294" spans="1:20">
      <c r="A294" s="2" t="s">
        <v>325</v>
      </c>
      <c r="B294" s="1">
        <v>2006.55053</v>
      </c>
      <c r="C294" s="10">
        <v>-8.11</v>
      </c>
      <c r="D294" s="10">
        <v>7.798</v>
      </c>
      <c r="E294" s="10">
        <v>4.03</v>
      </c>
      <c r="F294" s="10">
        <v>1.71</v>
      </c>
      <c r="G294" s="10">
        <v>12.71</v>
      </c>
      <c r="H294" s="10">
        <v>2.1030000000000002</v>
      </c>
      <c r="I294" s="10">
        <f t="shared" si="97"/>
        <v>-8.1099999999999992E-3</v>
      </c>
      <c r="J294" s="10">
        <f t="shared" si="98"/>
        <v>4.0300000000000006E-3</v>
      </c>
      <c r="K294" s="10">
        <f t="shared" si="99"/>
        <v>1.2710000000000001E-2</v>
      </c>
      <c r="L294" s="10">
        <v>-3957408783.2199998</v>
      </c>
      <c r="M294" s="10">
        <v>5.1360000000000001</v>
      </c>
      <c r="N294" s="10">
        <v>3310229438.0300002</v>
      </c>
      <c r="O294" s="10">
        <v>4.4489999999999998</v>
      </c>
      <c r="P294" s="10">
        <v>3737494775.1300001</v>
      </c>
      <c r="Q294" s="10">
        <v>4.6890000000000001</v>
      </c>
      <c r="R294" s="10">
        <f t="shared" si="100"/>
        <v>-3957408.7832200001</v>
      </c>
      <c r="S294" s="10">
        <f t="shared" si="101"/>
        <v>3310229.4380300003</v>
      </c>
      <c r="T294" s="10">
        <f t="shared" si="102"/>
        <v>3737494.77513</v>
      </c>
    </row>
    <row r="295" spans="1:20">
      <c r="A295" s="2" t="s">
        <v>326</v>
      </c>
      <c r="B295" s="1">
        <v>2006.6271899999999</v>
      </c>
      <c r="C295" s="10">
        <v>-4.21</v>
      </c>
      <c r="D295" s="10">
        <v>8.4309999999999992</v>
      </c>
      <c r="E295" s="10">
        <v>10.49</v>
      </c>
      <c r="F295" s="10">
        <v>2.0289999999999999</v>
      </c>
      <c r="G295" s="10">
        <v>9.94</v>
      </c>
      <c r="H295" s="10">
        <v>2.8610000000000002</v>
      </c>
      <c r="I295" s="10">
        <f t="shared" si="97"/>
        <v>-4.2100000000000002E-3</v>
      </c>
      <c r="J295" s="10">
        <f t="shared" si="98"/>
        <v>1.0490000000000001E-2</v>
      </c>
      <c r="K295" s="10">
        <f t="shared" si="99"/>
        <v>9.9399999999999992E-3</v>
      </c>
      <c r="L295" s="10">
        <v>-3957408791.21</v>
      </c>
      <c r="M295" s="10">
        <v>5.66</v>
      </c>
      <c r="N295" s="10">
        <v>3310229436.6100001</v>
      </c>
      <c r="O295" s="10">
        <v>4.9390000000000001</v>
      </c>
      <c r="P295" s="10">
        <v>3737494774.77</v>
      </c>
      <c r="Q295" s="10">
        <v>5.1909999999999998</v>
      </c>
      <c r="R295" s="10">
        <f t="shared" si="100"/>
        <v>-3957408.7912099999</v>
      </c>
      <c r="S295" s="10">
        <f t="shared" si="101"/>
        <v>3310229.4366100002</v>
      </c>
      <c r="T295" s="10">
        <f t="shared" si="102"/>
        <v>3737494.77477</v>
      </c>
    </row>
    <row r="296" spans="1:20">
      <c r="A296" s="2" t="s">
        <v>327</v>
      </c>
      <c r="B296" s="1">
        <v>2006.63994</v>
      </c>
      <c r="C296" s="10">
        <v>0.79</v>
      </c>
      <c r="D296" s="10">
        <v>6.1539999999999999</v>
      </c>
      <c r="E296" s="10">
        <v>-19.399999999999999</v>
      </c>
      <c r="F296" s="10">
        <v>4.2629999999999999</v>
      </c>
      <c r="G296" s="10">
        <v>-3.59</v>
      </c>
      <c r="H296" s="10">
        <v>4.9020000000000001</v>
      </c>
      <c r="I296" s="10">
        <f t="shared" si="97"/>
        <v>7.9000000000000001E-4</v>
      </c>
      <c r="J296" s="10">
        <f t="shared" si="98"/>
        <v>-1.9400000000000001E-2</v>
      </c>
      <c r="K296" s="10">
        <f t="shared" si="99"/>
        <v>-3.5899999999999999E-3</v>
      </c>
      <c r="L296" s="10">
        <v>-3957408781.27</v>
      </c>
      <c r="M296" s="10">
        <v>3.4009999999999998</v>
      </c>
      <c r="N296" s="10">
        <v>3310229467.3099999</v>
      </c>
      <c r="O296" s="10">
        <v>4.2510000000000003</v>
      </c>
      <c r="P296" s="10">
        <v>3737494766.7199998</v>
      </c>
      <c r="Q296" s="10">
        <v>7.1020000000000003</v>
      </c>
      <c r="R296" s="10">
        <f t="shared" si="100"/>
        <v>-3957408.7812700002</v>
      </c>
      <c r="S296" s="10">
        <f t="shared" si="101"/>
        <v>3310229.4673100002</v>
      </c>
      <c r="T296" s="10">
        <f t="shared" si="102"/>
        <v>3737494.7667199997</v>
      </c>
    </row>
    <row r="297" spans="1:20">
      <c r="A297" s="2" t="s">
        <v>328</v>
      </c>
      <c r="B297" s="1">
        <v>2006.6590200000001</v>
      </c>
      <c r="C297" s="10">
        <v>-17.48</v>
      </c>
      <c r="D297" s="10">
        <v>6.3449999999999998</v>
      </c>
      <c r="E297" s="10">
        <v>-5.95</v>
      </c>
      <c r="F297" s="10">
        <v>4.742</v>
      </c>
      <c r="G297" s="10">
        <v>-16.940000000000001</v>
      </c>
      <c r="H297" s="10">
        <v>4.8419999999999996</v>
      </c>
      <c r="I297" s="10">
        <f t="shared" si="97"/>
        <v>-1.7480000000000002E-2</v>
      </c>
      <c r="J297" s="10">
        <f t="shared" si="98"/>
        <v>-5.9500000000000004E-3</v>
      </c>
      <c r="K297" s="10">
        <f t="shared" si="99"/>
        <v>-1.694E-2</v>
      </c>
      <c r="L297" s="10">
        <v>-3957408784.6500001</v>
      </c>
      <c r="M297" s="10">
        <v>3.6120000000000001</v>
      </c>
      <c r="N297" s="10">
        <v>3310229452.6799998</v>
      </c>
      <c r="O297" s="10">
        <v>4.8529999999999998</v>
      </c>
      <c r="P297" s="10">
        <v>3737494745.0700002</v>
      </c>
      <c r="Q297" s="10">
        <v>7.0430000000000001</v>
      </c>
      <c r="R297" s="10">
        <f t="shared" si="100"/>
        <v>-3957408.7846500003</v>
      </c>
      <c r="S297" s="10">
        <f t="shared" si="101"/>
        <v>3310229.4526800001</v>
      </c>
      <c r="T297" s="10">
        <f t="shared" si="102"/>
        <v>3737494.7450700002</v>
      </c>
    </row>
    <row r="298" spans="1:20">
      <c r="A298" s="2" t="s">
        <v>329</v>
      </c>
      <c r="B298" s="1">
        <v>2006.66461</v>
      </c>
      <c r="C298" s="10">
        <v>-4.55</v>
      </c>
      <c r="D298" s="10">
        <v>5.1280000000000001</v>
      </c>
      <c r="E298" s="10">
        <v>-2.16</v>
      </c>
      <c r="F298" s="10">
        <v>1.8839999999999999</v>
      </c>
      <c r="G298" s="10">
        <v>-16.72</v>
      </c>
      <c r="H298" s="10">
        <v>2.0630000000000002</v>
      </c>
      <c r="I298" s="10">
        <f t="shared" si="97"/>
        <v>-4.5500000000000002E-3</v>
      </c>
      <c r="J298" s="10">
        <f t="shared" si="98"/>
        <v>-2.16E-3</v>
      </c>
      <c r="K298" s="10">
        <f t="shared" si="99"/>
        <v>-1.6719999999999999E-2</v>
      </c>
      <c r="L298" s="10">
        <v>-3957408795.0100002</v>
      </c>
      <c r="M298" s="10">
        <v>3.677</v>
      </c>
      <c r="N298" s="10">
        <v>3310229456.4299998</v>
      </c>
      <c r="O298" s="10">
        <v>3.0390000000000001</v>
      </c>
      <c r="P298" s="10">
        <v>3737494752.8299999</v>
      </c>
      <c r="Q298" s="10">
        <v>3.3679999999999999</v>
      </c>
      <c r="R298" s="10">
        <f t="shared" si="100"/>
        <v>-3957408.7950100005</v>
      </c>
      <c r="S298" s="10">
        <f t="shared" si="101"/>
        <v>3310229.4564299998</v>
      </c>
      <c r="T298" s="10">
        <f t="shared" si="102"/>
        <v>3737494.7528300001</v>
      </c>
    </row>
    <row r="299" spans="1:20">
      <c r="A299" s="2" t="s">
        <v>330</v>
      </c>
      <c r="B299" s="1">
        <v>2006.68093</v>
      </c>
      <c r="C299" s="10">
        <v>-20.57</v>
      </c>
      <c r="D299" s="10">
        <v>7.4969999999999999</v>
      </c>
      <c r="E299" s="10">
        <v>-14.55</v>
      </c>
      <c r="F299" s="10">
        <v>4.9249999999999998</v>
      </c>
      <c r="G299" s="10">
        <v>-0.69</v>
      </c>
      <c r="H299" s="10">
        <v>4.835</v>
      </c>
      <c r="I299" s="10">
        <f t="shared" si="97"/>
        <v>-2.0570000000000001E-2</v>
      </c>
      <c r="J299" s="10">
        <f t="shared" si="98"/>
        <v>-1.455E-2</v>
      </c>
      <c r="K299" s="10">
        <f t="shared" si="99"/>
        <v>-6.8999999999999997E-4</v>
      </c>
      <c r="L299" s="10">
        <v>-3957408769.9200001</v>
      </c>
      <c r="M299" s="10">
        <v>4.1390000000000002</v>
      </c>
      <c r="N299" s="10">
        <v>3310229451.6599998</v>
      </c>
      <c r="O299" s="10">
        <v>5.4329999999999998</v>
      </c>
      <c r="P299" s="10">
        <v>3737494756.25</v>
      </c>
      <c r="Q299" s="10">
        <v>7.5620000000000003</v>
      </c>
      <c r="R299" s="10">
        <f t="shared" si="100"/>
        <v>-3957408.7699200003</v>
      </c>
      <c r="S299" s="10">
        <f t="shared" si="101"/>
        <v>3310229.4516599998</v>
      </c>
      <c r="T299" s="10">
        <f t="shared" si="102"/>
        <v>3737494.7562500001</v>
      </c>
    </row>
    <row r="300" spans="1:20">
      <c r="A300" s="2" t="s">
        <v>331</v>
      </c>
      <c r="B300" s="1">
        <v>2006.6973499999999</v>
      </c>
      <c r="C300" s="10">
        <v>12.37</v>
      </c>
      <c r="D300" s="10">
        <v>5.6050000000000004</v>
      </c>
      <c r="E300" s="10">
        <v>-4.0199999999999996</v>
      </c>
      <c r="F300" s="10">
        <v>3.4649999999999999</v>
      </c>
      <c r="G300" s="10">
        <v>12.42</v>
      </c>
      <c r="H300" s="10">
        <v>4.0919999999999996</v>
      </c>
      <c r="I300" s="10">
        <f t="shared" si="97"/>
        <v>1.2369999999999999E-2</v>
      </c>
      <c r="J300" s="10">
        <f t="shared" si="98"/>
        <v>-4.0199999999999993E-3</v>
      </c>
      <c r="K300" s="10">
        <f t="shared" si="99"/>
        <v>1.242E-2</v>
      </c>
      <c r="L300" s="10">
        <v>-3957408791.1999998</v>
      </c>
      <c r="M300" s="10">
        <v>2.4940000000000002</v>
      </c>
      <c r="N300" s="10">
        <v>3310229455.8000002</v>
      </c>
      <c r="O300" s="10">
        <v>3.859</v>
      </c>
      <c r="P300" s="10">
        <v>3737494786.1700001</v>
      </c>
      <c r="Q300" s="10">
        <v>6.2489999999999997</v>
      </c>
      <c r="R300" s="10">
        <f t="shared" si="100"/>
        <v>-3957408.7911999999</v>
      </c>
      <c r="S300" s="10">
        <f t="shared" si="101"/>
        <v>3310229.4558000001</v>
      </c>
      <c r="T300" s="10">
        <f t="shared" si="102"/>
        <v>3737494.7861700002</v>
      </c>
    </row>
    <row r="301" spans="1:20">
      <c r="A301" s="2" t="s">
        <v>332</v>
      </c>
      <c r="B301" s="1">
        <v>2006.7001499999999</v>
      </c>
      <c r="C301" s="10">
        <v>-19.93</v>
      </c>
      <c r="D301" s="10">
        <v>4.117</v>
      </c>
      <c r="E301" s="10">
        <v>1.36</v>
      </c>
      <c r="F301" s="10">
        <v>1.63</v>
      </c>
      <c r="G301" s="10">
        <v>3.94</v>
      </c>
      <c r="H301" s="10">
        <v>3.8119999999999998</v>
      </c>
      <c r="I301" s="10">
        <f t="shared" si="97"/>
        <v>-1.993E-2</v>
      </c>
      <c r="J301" s="10">
        <f t="shared" si="98"/>
        <v>1.3600000000000001E-3</v>
      </c>
      <c r="K301" s="10">
        <f t="shared" si="99"/>
        <v>3.9399999999999999E-3</v>
      </c>
      <c r="L301" s="10">
        <v>-3957408778.48</v>
      </c>
      <c r="M301" s="10">
        <v>3.843</v>
      </c>
      <c r="N301" s="10">
        <v>3310229438.1599998</v>
      </c>
      <c r="O301" s="10">
        <v>2.8010000000000002</v>
      </c>
      <c r="P301" s="10">
        <v>3737494760.27</v>
      </c>
      <c r="Q301" s="10">
        <v>3.395</v>
      </c>
      <c r="R301" s="10">
        <f t="shared" si="100"/>
        <v>-3957408.7784800003</v>
      </c>
      <c r="S301" s="10">
        <f t="shared" si="101"/>
        <v>3310229.4381599999</v>
      </c>
      <c r="T301" s="10">
        <f t="shared" si="102"/>
        <v>3737494.76027</v>
      </c>
    </row>
    <row r="302" spans="1:20">
      <c r="A302" s="2" t="s">
        <v>333</v>
      </c>
      <c r="B302" s="1">
        <v>2006.7038500000001</v>
      </c>
      <c r="C302" s="10">
        <v>4.4000000000000004</v>
      </c>
      <c r="D302" s="10">
        <v>5.8949999999999996</v>
      </c>
      <c r="E302" s="10">
        <v>-2.0499999999999998</v>
      </c>
      <c r="F302" s="10">
        <v>1.41</v>
      </c>
      <c r="G302" s="10">
        <v>8.6999999999999993</v>
      </c>
      <c r="H302" s="10">
        <v>2.5430000000000001</v>
      </c>
      <c r="I302" s="10">
        <f t="shared" si="97"/>
        <v>4.4000000000000003E-3</v>
      </c>
      <c r="J302" s="10">
        <f t="shared" si="98"/>
        <v>-2.0499999999999997E-3</v>
      </c>
      <c r="K302" s="10">
        <f t="shared" si="99"/>
        <v>8.6999999999999994E-3</v>
      </c>
      <c r="L302" s="10">
        <v>-3957408789.2199998</v>
      </c>
      <c r="M302" s="10">
        <v>3.8109999999999999</v>
      </c>
      <c r="N302" s="10">
        <v>3310229451.6100001</v>
      </c>
      <c r="O302" s="10">
        <v>3.6619999999999999</v>
      </c>
      <c r="P302" s="10">
        <v>3737494778.4299998</v>
      </c>
      <c r="Q302" s="10">
        <v>3.9079999999999999</v>
      </c>
      <c r="R302" s="10">
        <f t="shared" si="100"/>
        <v>-3957408.7892199997</v>
      </c>
      <c r="S302" s="10">
        <f t="shared" si="101"/>
        <v>3310229.4516100003</v>
      </c>
      <c r="T302" s="10">
        <f t="shared" si="102"/>
        <v>3737494.7784299999</v>
      </c>
    </row>
    <row r="303" spans="1:20">
      <c r="A303" s="2" t="s">
        <v>334</v>
      </c>
      <c r="B303" s="1">
        <v>2006.73568</v>
      </c>
      <c r="C303" s="10">
        <v>-0.51</v>
      </c>
      <c r="D303" s="10">
        <v>7.0510000000000002</v>
      </c>
      <c r="E303" s="10">
        <v>-17.46</v>
      </c>
      <c r="F303" s="10">
        <v>4.8129999999999997</v>
      </c>
      <c r="G303" s="10">
        <v>-1.66</v>
      </c>
      <c r="H303" s="10">
        <v>4.9480000000000004</v>
      </c>
      <c r="I303" s="10">
        <f t="shared" si="97"/>
        <v>-5.1000000000000004E-4</v>
      </c>
      <c r="J303" s="10">
        <f t="shared" si="98"/>
        <v>-1.746E-2</v>
      </c>
      <c r="K303" s="10">
        <f t="shared" si="99"/>
        <v>-1.66E-3</v>
      </c>
      <c r="L303" s="10">
        <v>-3957408781.04</v>
      </c>
      <c r="M303" s="10">
        <v>3.673</v>
      </c>
      <c r="N303" s="10">
        <v>3310229464.98</v>
      </c>
      <c r="O303" s="10">
        <v>5.2649999999999997</v>
      </c>
      <c r="P303" s="10">
        <v>3737494767</v>
      </c>
      <c r="Q303" s="10">
        <v>7.4939999999999998</v>
      </c>
      <c r="R303" s="10">
        <f t="shared" si="100"/>
        <v>-3957408.7810400003</v>
      </c>
      <c r="S303" s="10">
        <f t="shared" si="101"/>
        <v>3310229.4649800002</v>
      </c>
      <c r="T303" s="10">
        <f t="shared" si="102"/>
        <v>3737494.767</v>
      </c>
    </row>
    <row r="304" spans="1:20">
      <c r="A304" s="2" t="s">
        <v>335</v>
      </c>
      <c r="B304" s="1">
        <v>2006.7548400000001</v>
      </c>
      <c r="C304" s="10">
        <v>-1.51</v>
      </c>
      <c r="D304" s="10">
        <v>5.6440000000000001</v>
      </c>
      <c r="E304" s="10">
        <v>-11.93</v>
      </c>
      <c r="F304" s="10">
        <v>3.6019999999999999</v>
      </c>
      <c r="G304" s="10">
        <v>-5.2</v>
      </c>
      <c r="H304" s="10">
        <v>4.8719999999999999</v>
      </c>
      <c r="I304" s="10">
        <f t="shared" si="97"/>
        <v>-1.5100000000000001E-3</v>
      </c>
      <c r="J304" s="10">
        <f t="shared" si="98"/>
        <v>-1.193E-2</v>
      </c>
      <c r="K304" s="10">
        <f t="shared" si="99"/>
        <v>-5.2000000000000006E-3</v>
      </c>
      <c r="L304" s="10">
        <v>-3957408785.6199999</v>
      </c>
      <c r="M304" s="10">
        <v>3.0070000000000001</v>
      </c>
      <c r="N304" s="10">
        <v>3310229461.6700001</v>
      </c>
      <c r="O304" s="10">
        <v>3.4870000000000001</v>
      </c>
      <c r="P304" s="10">
        <v>3737494763.4499998</v>
      </c>
      <c r="Q304" s="10">
        <v>6.8819999999999997</v>
      </c>
      <c r="R304" s="10">
        <f t="shared" si="100"/>
        <v>-3957408.7856199997</v>
      </c>
      <c r="S304" s="10">
        <f t="shared" si="101"/>
        <v>3310229.4616700001</v>
      </c>
      <c r="T304" s="10">
        <f t="shared" si="102"/>
        <v>3737494.76345</v>
      </c>
    </row>
    <row r="305" spans="1:20">
      <c r="A305" s="2" t="s">
        <v>336</v>
      </c>
      <c r="B305" s="1">
        <v>2006.7768100000001</v>
      </c>
      <c r="C305" s="10">
        <v>-22.89</v>
      </c>
      <c r="D305" s="10">
        <v>5.0839999999999996</v>
      </c>
      <c r="E305" s="10">
        <v>4.55</v>
      </c>
      <c r="F305" s="10">
        <v>1.929</v>
      </c>
      <c r="G305" s="10">
        <v>-0.75</v>
      </c>
      <c r="H305" s="10">
        <v>4.069</v>
      </c>
      <c r="I305" s="10">
        <f t="shared" si="97"/>
        <v>-2.2890000000000001E-2</v>
      </c>
      <c r="J305" s="10">
        <f t="shared" si="98"/>
        <v>4.5500000000000002E-3</v>
      </c>
      <c r="K305" s="10">
        <f t="shared" si="99"/>
        <v>-7.5000000000000002E-4</v>
      </c>
      <c r="L305" s="10">
        <v>-3957408780.98</v>
      </c>
      <c r="M305" s="10">
        <v>4.476</v>
      </c>
      <c r="N305" s="10">
        <v>3310229436.4000001</v>
      </c>
      <c r="O305" s="10">
        <v>3.2669999999999999</v>
      </c>
      <c r="P305" s="10">
        <v>3737494754.3299999</v>
      </c>
      <c r="Q305" s="10">
        <v>3.9279999999999999</v>
      </c>
      <c r="R305" s="10">
        <f t="shared" si="100"/>
        <v>-3957408.7809800003</v>
      </c>
      <c r="S305" s="10">
        <f t="shared" si="101"/>
        <v>3310229.4364</v>
      </c>
      <c r="T305" s="10">
        <f t="shared" si="102"/>
        <v>3737494.7543299999</v>
      </c>
    </row>
    <row r="306" spans="1:20">
      <c r="A306" s="2" t="s">
        <v>337</v>
      </c>
      <c r="B306" s="1">
        <v>2006.78097</v>
      </c>
      <c r="C306" s="10">
        <v>-7.02</v>
      </c>
      <c r="D306" s="10">
        <v>5.867</v>
      </c>
      <c r="E306" s="10">
        <v>-0.43</v>
      </c>
      <c r="F306" s="10">
        <v>1.635</v>
      </c>
      <c r="G306" s="10">
        <v>3.58</v>
      </c>
      <c r="H306" s="10">
        <v>1.6739999999999999</v>
      </c>
      <c r="I306" s="10">
        <f t="shared" si="97"/>
        <v>-7.0199999999999993E-3</v>
      </c>
      <c r="J306" s="10">
        <f t="shared" si="98"/>
        <v>-4.2999999999999999E-4</v>
      </c>
      <c r="K306" s="10">
        <f t="shared" si="99"/>
        <v>3.5800000000000003E-3</v>
      </c>
      <c r="L306" s="10">
        <v>-3957408785.6799998</v>
      </c>
      <c r="M306" s="10">
        <v>3.6749999999999998</v>
      </c>
      <c r="N306" s="10">
        <v>3310229446.8299999</v>
      </c>
      <c r="O306" s="10">
        <v>3.5670000000000002</v>
      </c>
      <c r="P306" s="10">
        <v>3737494767.1500001</v>
      </c>
      <c r="Q306" s="10">
        <v>3.6960000000000002</v>
      </c>
      <c r="R306" s="10">
        <f t="shared" si="100"/>
        <v>-3957408.7856799997</v>
      </c>
      <c r="S306" s="10">
        <f t="shared" si="101"/>
        <v>3310229.4468299998</v>
      </c>
      <c r="T306" s="10">
        <f t="shared" si="102"/>
        <v>3737494.7671500002</v>
      </c>
    </row>
    <row r="307" spans="1:20">
      <c r="A307" s="2" t="s">
        <v>338</v>
      </c>
      <c r="B307" s="1">
        <v>2006.7931799999999</v>
      </c>
      <c r="C307" s="10">
        <v>-6.84</v>
      </c>
      <c r="D307" s="10">
        <v>7.8049999999999997</v>
      </c>
      <c r="E307" s="10">
        <v>11.01</v>
      </c>
      <c r="F307" s="10">
        <v>5.8250000000000002</v>
      </c>
      <c r="G307" s="10">
        <v>-4.7300000000000004</v>
      </c>
      <c r="H307" s="10">
        <v>6.6660000000000004</v>
      </c>
      <c r="I307" s="10">
        <f t="shared" si="97"/>
        <v>-6.8399999999999997E-3</v>
      </c>
      <c r="J307" s="10">
        <f t="shared" si="98"/>
        <v>1.1010000000000001E-2</v>
      </c>
      <c r="K307" s="10">
        <f t="shared" si="99"/>
        <v>-4.7300000000000007E-3</v>
      </c>
      <c r="L307" s="10">
        <v>-3957408796.9099998</v>
      </c>
      <c r="M307" s="10">
        <v>4.266</v>
      </c>
      <c r="N307" s="10">
        <v>3310229441.3699999</v>
      </c>
      <c r="O307" s="10">
        <v>5.984</v>
      </c>
      <c r="P307" s="10">
        <v>3737494760.48</v>
      </c>
      <c r="Q307" s="10">
        <v>9.234</v>
      </c>
      <c r="R307" s="10">
        <f t="shared" si="100"/>
        <v>-3957408.79691</v>
      </c>
      <c r="S307" s="10">
        <f t="shared" si="101"/>
        <v>3310229.4413700001</v>
      </c>
      <c r="T307" s="10">
        <f t="shared" si="102"/>
        <v>3737494.7604800002</v>
      </c>
    </row>
    <row r="308" spans="1:20">
      <c r="A308" s="2" t="s">
        <v>339</v>
      </c>
      <c r="B308" s="1">
        <v>2006.8123399999999</v>
      </c>
      <c r="C308" s="10">
        <v>28.2</v>
      </c>
      <c r="D308" s="10">
        <v>13.984999999999999</v>
      </c>
      <c r="E308" s="10">
        <v>-6.46</v>
      </c>
      <c r="F308" s="10">
        <v>5.68</v>
      </c>
      <c r="G308" s="10">
        <v>-23.69</v>
      </c>
      <c r="H308" s="10">
        <v>13.409000000000001</v>
      </c>
      <c r="I308" s="10">
        <f t="shared" si="97"/>
        <v>2.8199999999999999E-2</v>
      </c>
      <c r="J308" s="10">
        <f t="shared" si="98"/>
        <v>-6.4600000000000005E-3</v>
      </c>
      <c r="K308" s="10">
        <f t="shared" si="99"/>
        <v>-2.3690000000000003E-2</v>
      </c>
      <c r="L308" s="10">
        <v>-3957408816.02</v>
      </c>
      <c r="M308" s="10">
        <v>4.4989999999999997</v>
      </c>
      <c r="N308" s="10">
        <v>3310229480.21</v>
      </c>
      <c r="O308" s="10">
        <v>6.5039999999999996</v>
      </c>
      <c r="P308" s="10">
        <v>3737494765.6999998</v>
      </c>
      <c r="Q308" s="10">
        <v>18.577000000000002</v>
      </c>
      <c r="R308" s="10">
        <f t="shared" si="100"/>
        <v>-3957408.8160200003</v>
      </c>
      <c r="S308" s="10">
        <f t="shared" si="101"/>
        <v>3310229.4802100002</v>
      </c>
      <c r="T308" s="10">
        <f t="shared" si="102"/>
        <v>3737494.7656999999</v>
      </c>
    </row>
    <row r="309" spans="1:20">
      <c r="A309" s="2" t="s">
        <v>340</v>
      </c>
      <c r="B309" s="1">
        <v>2006.85716</v>
      </c>
      <c r="C309" s="10">
        <v>-4.3600000000000003</v>
      </c>
      <c r="D309" s="10">
        <v>4.7809999999999997</v>
      </c>
      <c r="E309" s="10">
        <v>0.39</v>
      </c>
      <c r="F309" s="10">
        <v>1.177</v>
      </c>
      <c r="G309" s="10">
        <v>1.6</v>
      </c>
      <c r="H309" s="10">
        <v>1.379</v>
      </c>
      <c r="I309" s="10">
        <f t="shared" si="97"/>
        <v>-4.3600000000000002E-3</v>
      </c>
      <c r="J309" s="10">
        <f t="shared" si="98"/>
        <v>3.9000000000000005E-4</v>
      </c>
      <c r="K309" s="10">
        <f t="shared" si="99"/>
        <v>1.6000000000000001E-3</v>
      </c>
      <c r="L309" s="10">
        <v>-3957408788.9099998</v>
      </c>
      <c r="M309" s="10">
        <v>3.1520000000000001</v>
      </c>
      <c r="N309" s="10">
        <v>3310229448.7800002</v>
      </c>
      <c r="O309" s="10">
        <v>2.83</v>
      </c>
      <c r="P309" s="10">
        <v>3737494766.71</v>
      </c>
      <c r="Q309" s="10">
        <v>2.8639999999999999</v>
      </c>
      <c r="R309" s="10">
        <f t="shared" si="100"/>
        <v>-3957408.7889100001</v>
      </c>
      <c r="S309" s="10">
        <f t="shared" si="101"/>
        <v>3310229.4487800002</v>
      </c>
      <c r="T309" s="10">
        <f t="shared" si="102"/>
        <v>3737494.7667100001</v>
      </c>
    </row>
    <row r="310" spans="1:20">
      <c r="A310" s="2" t="s">
        <v>341</v>
      </c>
      <c r="B310" s="1">
        <v>2006.8698300000001</v>
      </c>
      <c r="C310" s="10">
        <v>-10.75</v>
      </c>
      <c r="D310" s="10">
        <v>5.6669999999999998</v>
      </c>
      <c r="E310" s="10">
        <v>-3.43</v>
      </c>
      <c r="F310" s="10">
        <v>4.452</v>
      </c>
      <c r="G310" s="10">
        <v>-1.99</v>
      </c>
      <c r="H310" s="10">
        <v>4.3070000000000004</v>
      </c>
      <c r="I310" s="10">
        <f t="shared" si="97"/>
        <v>-1.0750000000000001E-2</v>
      </c>
      <c r="J310" s="10">
        <f t="shared" si="98"/>
        <v>-3.4300000000000003E-3</v>
      </c>
      <c r="K310" s="10">
        <f t="shared" si="99"/>
        <v>-1.99E-3</v>
      </c>
      <c r="L310" s="10">
        <v>-3957408784.1500001</v>
      </c>
      <c r="M310" s="10">
        <v>3.03</v>
      </c>
      <c r="N310" s="10">
        <v>3310229449.8299999</v>
      </c>
      <c r="O310" s="10">
        <v>4.5739999999999998</v>
      </c>
      <c r="P310" s="10">
        <v>3737494759.9699998</v>
      </c>
      <c r="Q310" s="10">
        <v>6.3550000000000004</v>
      </c>
      <c r="R310" s="10">
        <f t="shared" si="100"/>
        <v>-3957408.7841500002</v>
      </c>
      <c r="S310" s="10">
        <f t="shared" si="101"/>
        <v>3310229.4498299998</v>
      </c>
      <c r="T310" s="10">
        <f t="shared" si="102"/>
        <v>3737494.75997</v>
      </c>
    </row>
    <row r="311" spans="1:20">
      <c r="A311" s="2" t="s">
        <v>342</v>
      </c>
      <c r="B311" s="1">
        <v>2006.8889999999999</v>
      </c>
      <c r="C311" s="10">
        <v>-13.28</v>
      </c>
      <c r="D311" s="10">
        <v>4.9950000000000001</v>
      </c>
      <c r="E311" s="10">
        <v>4.16</v>
      </c>
      <c r="F311" s="10">
        <v>3.6749999999999998</v>
      </c>
      <c r="G311" s="10">
        <v>-14.03</v>
      </c>
      <c r="H311" s="10">
        <v>4.3310000000000004</v>
      </c>
      <c r="I311" s="10">
        <f t="shared" si="97"/>
        <v>-1.328E-2</v>
      </c>
      <c r="J311" s="10">
        <f t="shared" si="98"/>
        <v>4.1600000000000005E-3</v>
      </c>
      <c r="K311" s="10">
        <f t="shared" si="99"/>
        <v>-1.4029999999999999E-2</v>
      </c>
      <c r="L311" s="10">
        <v>-3957408792.9299998</v>
      </c>
      <c r="M311" s="10">
        <v>2.548</v>
      </c>
      <c r="N311" s="10">
        <v>3310229447.3699999</v>
      </c>
      <c r="O311" s="10">
        <v>3.6040000000000001</v>
      </c>
      <c r="P311" s="10">
        <v>3737494748.6500001</v>
      </c>
      <c r="Q311" s="10">
        <v>6.1429999999999998</v>
      </c>
      <c r="R311" s="10">
        <f t="shared" si="100"/>
        <v>-3957408.79293</v>
      </c>
      <c r="S311" s="10">
        <f t="shared" si="101"/>
        <v>3310229.4473700002</v>
      </c>
      <c r="T311" s="10">
        <f t="shared" si="102"/>
        <v>3737494.74865</v>
      </c>
    </row>
    <row r="312" spans="1:20">
      <c r="A312" s="2" t="s">
        <v>343</v>
      </c>
      <c r="B312" s="1">
        <v>2006.90816</v>
      </c>
      <c r="C312" s="10">
        <v>-1.55</v>
      </c>
      <c r="D312" s="10">
        <v>7.1790000000000003</v>
      </c>
      <c r="E312" s="10">
        <v>23.22</v>
      </c>
      <c r="F312" s="10">
        <v>6.0960000000000001</v>
      </c>
      <c r="G312" s="10">
        <v>5.51</v>
      </c>
      <c r="H312" s="10">
        <v>5.242</v>
      </c>
      <c r="I312" s="10">
        <f t="shared" si="97"/>
        <v>-1.5500000000000002E-3</v>
      </c>
      <c r="J312" s="10">
        <f t="shared" si="98"/>
        <v>2.3220000000000001E-2</v>
      </c>
      <c r="K312" s="10">
        <f t="shared" si="99"/>
        <v>5.5100000000000001E-3</v>
      </c>
      <c r="L312" s="10">
        <v>-3957408803.6399999</v>
      </c>
      <c r="M312" s="10">
        <v>4.0979999999999999</v>
      </c>
      <c r="N312" s="10">
        <v>3310229431.5500002</v>
      </c>
      <c r="O312" s="10">
        <v>6.2590000000000003</v>
      </c>
      <c r="P312" s="10">
        <v>3737494771.25</v>
      </c>
      <c r="Q312" s="10">
        <v>7.7590000000000003</v>
      </c>
      <c r="R312" s="10">
        <f t="shared" si="100"/>
        <v>-3957408.8036400001</v>
      </c>
      <c r="S312" s="10">
        <f t="shared" si="101"/>
        <v>3310229.4315500003</v>
      </c>
      <c r="T312" s="10">
        <f t="shared" si="102"/>
        <v>3737494.7712500002</v>
      </c>
    </row>
    <row r="313" spans="1:20">
      <c r="A313" s="2" t="s">
        <v>344</v>
      </c>
      <c r="B313" s="1">
        <v>2006.92733</v>
      </c>
      <c r="C313" s="10">
        <v>-9.51</v>
      </c>
      <c r="D313" s="10">
        <v>5.1100000000000003</v>
      </c>
      <c r="E313" s="10">
        <v>-4.51</v>
      </c>
      <c r="F313" s="10">
        <v>5.5670000000000002</v>
      </c>
      <c r="G313" s="10">
        <v>-3.25</v>
      </c>
      <c r="H313" s="10">
        <v>4.8410000000000002</v>
      </c>
      <c r="I313" s="10">
        <f t="shared" si="97"/>
        <v>-9.5099999999999994E-3</v>
      </c>
      <c r="J313" s="10">
        <f t="shared" si="98"/>
        <v>-4.5100000000000001E-3</v>
      </c>
      <c r="K313" s="10">
        <f t="shared" si="99"/>
        <v>-3.2500000000000003E-3</v>
      </c>
      <c r="L313" s="10">
        <v>-3957408784.9099998</v>
      </c>
      <c r="M313" s="10">
        <v>3.286</v>
      </c>
      <c r="N313" s="10">
        <v>3310229452.1199999</v>
      </c>
      <c r="O313" s="10">
        <v>5.3739999999999997</v>
      </c>
      <c r="P313" s="10">
        <v>3737494759.3800001</v>
      </c>
      <c r="Q313" s="10">
        <v>6.3929999999999998</v>
      </c>
      <c r="R313" s="10">
        <f t="shared" si="100"/>
        <v>-3957408.7849099999</v>
      </c>
      <c r="S313" s="10">
        <f t="shared" si="101"/>
        <v>3310229.45212</v>
      </c>
      <c r="T313" s="10">
        <f t="shared" si="102"/>
        <v>3737494.7593800002</v>
      </c>
    </row>
    <row r="314" spans="1:20">
      <c r="A314" s="2" t="s">
        <v>345</v>
      </c>
      <c r="B314" s="1">
        <v>2006.93292</v>
      </c>
      <c r="C314" s="10">
        <v>-16.059999999999999</v>
      </c>
      <c r="D314" s="10">
        <v>5.0949999999999998</v>
      </c>
      <c r="E314" s="10">
        <v>-1.68</v>
      </c>
      <c r="F314" s="10">
        <v>1.887</v>
      </c>
      <c r="G314" s="10">
        <v>4.5999999999999996</v>
      </c>
      <c r="H314" s="10">
        <v>2.145</v>
      </c>
      <c r="I314" s="10">
        <f t="shared" si="97"/>
        <v>-1.6059999999999998E-2</v>
      </c>
      <c r="J314" s="10">
        <f t="shared" si="98"/>
        <v>-1.6800000000000001E-3</v>
      </c>
      <c r="K314" s="10">
        <f t="shared" si="99"/>
        <v>4.5999999999999999E-3</v>
      </c>
      <c r="L314" s="10">
        <v>-3957408779.1399999</v>
      </c>
      <c r="M314" s="10">
        <v>3.847</v>
      </c>
      <c r="N314" s="10">
        <v>3310229443.6100001</v>
      </c>
      <c r="O314" s="10">
        <v>2.8530000000000002</v>
      </c>
      <c r="P314" s="10">
        <v>3737494761.8299999</v>
      </c>
      <c r="Q314" s="10">
        <v>3.343</v>
      </c>
      <c r="R314" s="10">
        <f t="shared" si="100"/>
        <v>-3957408.7791399998</v>
      </c>
      <c r="S314" s="10">
        <f t="shared" si="101"/>
        <v>3310229.4436100004</v>
      </c>
      <c r="T314" s="10">
        <f t="shared" si="102"/>
        <v>3737494.7618300002</v>
      </c>
    </row>
    <row r="315" spans="1:20">
      <c r="A315" s="2" t="s">
        <v>346</v>
      </c>
      <c r="B315" s="1">
        <v>2006.94649</v>
      </c>
      <c r="C315" s="10">
        <v>-7.11</v>
      </c>
      <c r="D315" s="10">
        <v>4.9660000000000002</v>
      </c>
      <c r="E315" s="10">
        <v>5.01</v>
      </c>
      <c r="F315" s="10">
        <v>4.5090000000000003</v>
      </c>
      <c r="G315" s="10">
        <v>1.03</v>
      </c>
      <c r="H315" s="10">
        <v>4.2510000000000003</v>
      </c>
      <c r="I315" s="10">
        <f t="shared" si="97"/>
        <v>-7.1100000000000009E-3</v>
      </c>
      <c r="J315" s="10">
        <f t="shared" si="98"/>
        <v>5.0099999999999997E-3</v>
      </c>
      <c r="K315" s="10">
        <f t="shared" si="99"/>
        <v>1.0300000000000001E-3</v>
      </c>
      <c r="L315" s="10">
        <v>-3957408790.6199999</v>
      </c>
      <c r="M315" s="10">
        <v>2.911</v>
      </c>
      <c r="N315" s="10">
        <v>3310229444.5599999</v>
      </c>
      <c r="O315" s="10">
        <v>4.4489999999999998</v>
      </c>
      <c r="P315" s="10">
        <v>3737494764.1399999</v>
      </c>
      <c r="Q315" s="10">
        <v>5.8979999999999997</v>
      </c>
      <c r="R315" s="10">
        <f t="shared" si="100"/>
        <v>-3957408.7906200001</v>
      </c>
      <c r="S315" s="10">
        <f t="shared" si="101"/>
        <v>3310229.4445600002</v>
      </c>
      <c r="T315" s="10">
        <f t="shared" si="102"/>
        <v>3737494.7641400001</v>
      </c>
    </row>
    <row r="316" spans="1:20">
      <c r="A316" s="2" t="s">
        <v>347</v>
      </c>
      <c r="B316" s="1">
        <v>2006.953</v>
      </c>
      <c r="C316" s="10">
        <v>-1.27</v>
      </c>
      <c r="D316" s="10">
        <v>5.27</v>
      </c>
      <c r="E316" s="10">
        <v>7.21</v>
      </c>
      <c r="F316" s="10">
        <v>1.292</v>
      </c>
      <c r="G316" s="10">
        <v>6.88</v>
      </c>
      <c r="H316" s="10">
        <v>1.4870000000000001</v>
      </c>
      <c r="I316" s="10">
        <f t="shared" si="97"/>
        <v>-1.2700000000000001E-3</v>
      </c>
      <c r="J316" s="10">
        <f t="shared" si="98"/>
        <v>7.2100000000000003E-3</v>
      </c>
      <c r="K316" s="10">
        <f t="shared" si="99"/>
        <v>6.8799999999999998E-3</v>
      </c>
      <c r="L316" s="10">
        <v>-3957408793.02</v>
      </c>
      <c r="M316" s="10">
        <v>3.4769999999999999</v>
      </c>
      <c r="N316" s="10">
        <v>3310229443.7199998</v>
      </c>
      <c r="O316" s="10">
        <v>3.2850000000000001</v>
      </c>
      <c r="P316" s="10">
        <v>3737494772.27</v>
      </c>
      <c r="Q316" s="10">
        <v>2.9620000000000002</v>
      </c>
      <c r="R316" s="10">
        <f t="shared" si="100"/>
        <v>-3957408.7930200002</v>
      </c>
      <c r="S316" s="10">
        <f t="shared" si="101"/>
        <v>3310229.4437199999</v>
      </c>
      <c r="T316" s="10">
        <f t="shared" si="102"/>
        <v>3737494.7722700001</v>
      </c>
    </row>
    <row r="317" spans="1:20">
      <c r="A317" s="2" t="s">
        <v>348</v>
      </c>
      <c r="B317" s="1">
        <v>2006.9656600000001</v>
      </c>
      <c r="C317" s="10">
        <v>-11.56</v>
      </c>
      <c r="D317" s="10">
        <v>5.9640000000000004</v>
      </c>
      <c r="E317" s="10">
        <v>28.07</v>
      </c>
      <c r="F317" s="10">
        <v>6.6859999999999999</v>
      </c>
      <c r="G317" s="10">
        <v>10.24</v>
      </c>
      <c r="H317" s="10">
        <v>3.903</v>
      </c>
      <c r="I317" s="10">
        <f t="shared" si="97"/>
        <v>-1.1560000000000001E-2</v>
      </c>
      <c r="J317" s="10">
        <f t="shared" si="98"/>
        <v>2.8070000000000001E-2</v>
      </c>
      <c r="K317" s="10">
        <f t="shared" si="99"/>
        <v>1.0240000000000001E-2</v>
      </c>
      <c r="L317" s="10">
        <v>-3957408798.54</v>
      </c>
      <c r="M317" s="10">
        <v>2.859</v>
      </c>
      <c r="N317" s="10">
        <v>3310229421.1900001</v>
      </c>
      <c r="O317" s="10">
        <v>7.05</v>
      </c>
      <c r="P317" s="10">
        <v>3737494768.8600001</v>
      </c>
      <c r="Q317" s="10">
        <v>6.1349999999999998</v>
      </c>
      <c r="R317" s="10">
        <f t="shared" si="100"/>
        <v>-3957408.7985399999</v>
      </c>
      <c r="S317" s="10">
        <f t="shared" si="101"/>
        <v>3310229.4211900001</v>
      </c>
      <c r="T317" s="10">
        <f t="shared" si="102"/>
        <v>3737494.7688600002</v>
      </c>
    </row>
    <row r="318" spans="1:20">
      <c r="A318" s="2" t="s">
        <v>349</v>
      </c>
      <c r="B318" s="1">
        <v>2007.0258899999999</v>
      </c>
      <c r="C318" s="10">
        <v>0.9</v>
      </c>
      <c r="D318" s="10">
        <v>2.5110000000000001</v>
      </c>
      <c r="E318" s="10">
        <v>-3.14</v>
      </c>
      <c r="F318" s="10">
        <v>1.8580000000000001</v>
      </c>
      <c r="G318" s="10">
        <v>3.63</v>
      </c>
      <c r="H318" s="10">
        <v>1.5740000000000001</v>
      </c>
      <c r="I318" s="10">
        <f t="shared" si="97"/>
        <v>9.0000000000000008E-4</v>
      </c>
      <c r="J318" s="10">
        <f t="shared" si="98"/>
        <v>-3.14E-3</v>
      </c>
      <c r="K318" s="10">
        <f t="shared" si="99"/>
        <v>3.63E-3</v>
      </c>
      <c r="L318" s="10">
        <v>-3957408789.3499999</v>
      </c>
      <c r="M318" s="10">
        <v>1.853</v>
      </c>
      <c r="N318" s="10">
        <v>3310229454.4400001</v>
      </c>
      <c r="O318" s="10">
        <v>1.5660000000000001</v>
      </c>
      <c r="P318" s="10">
        <v>3737494770.54</v>
      </c>
      <c r="Q318" s="10">
        <v>2.5190000000000001</v>
      </c>
      <c r="R318" s="10">
        <f t="shared" si="100"/>
        <v>-3957408.7893500002</v>
      </c>
      <c r="S318" s="10">
        <f t="shared" si="101"/>
        <v>3310229.45444</v>
      </c>
      <c r="T318" s="10">
        <f t="shared" si="102"/>
        <v>3737494.7705399999</v>
      </c>
    </row>
    <row r="319" spans="1:20">
      <c r="A319" s="2" t="s">
        <v>350</v>
      </c>
      <c r="B319" s="1">
        <v>2007.0296599999999</v>
      </c>
      <c r="C319" s="10">
        <v>1.31</v>
      </c>
      <c r="D319" s="10">
        <v>3.145</v>
      </c>
      <c r="E319" s="10">
        <v>7.84</v>
      </c>
      <c r="F319" s="10">
        <v>0.85099999999999998</v>
      </c>
      <c r="G319" s="10">
        <v>7.09</v>
      </c>
      <c r="H319" s="10">
        <v>0.98899999999999999</v>
      </c>
      <c r="I319" s="10">
        <f t="shared" si="97"/>
        <v>1.3100000000000002E-3</v>
      </c>
      <c r="J319" s="10">
        <f t="shared" si="98"/>
        <v>7.8399999999999997E-3</v>
      </c>
      <c r="K319" s="10">
        <f t="shared" si="99"/>
        <v>7.0899999999999999E-3</v>
      </c>
      <c r="L319" s="10">
        <v>-3957408795.0999999</v>
      </c>
      <c r="M319" s="10">
        <v>2.1080000000000001</v>
      </c>
      <c r="N319" s="10">
        <v>3310229444.9499998</v>
      </c>
      <c r="O319" s="10">
        <v>2.0939999999999999</v>
      </c>
      <c r="P319" s="10">
        <v>3737494773.5500002</v>
      </c>
      <c r="Q319" s="10">
        <v>1.663</v>
      </c>
      <c r="R319" s="10">
        <f t="shared" si="100"/>
        <v>-3957408.7950999998</v>
      </c>
      <c r="S319" s="10">
        <f t="shared" si="101"/>
        <v>3310229.4449499999</v>
      </c>
      <c r="T319" s="10">
        <f t="shared" si="102"/>
        <v>3737494.77355</v>
      </c>
    </row>
    <row r="320" spans="1:20">
      <c r="A320" s="2" t="s">
        <v>351</v>
      </c>
      <c r="B320" s="1">
        <v>2007.04232</v>
      </c>
      <c r="C320" s="10">
        <v>2.92</v>
      </c>
      <c r="D320" s="10">
        <v>4.9050000000000002</v>
      </c>
      <c r="E320" s="10">
        <v>-7.19</v>
      </c>
      <c r="F320" s="10">
        <v>2.9849999999999999</v>
      </c>
      <c r="G320" s="10">
        <v>10.35</v>
      </c>
      <c r="H320" s="10">
        <v>3.6930000000000001</v>
      </c>
      <c r="I320" s="10">
        <f t="shared" si="97"/>
        <v>2.9199999999999999E-3</v>
      </c>
      <c r="J320" s="10">
        <f t="shared" si="98"/>
        <v>-7.1900000000000002E-3</v>
      </c>
      <c r="K320" s="10">
        <f t="shared" si="99"/>
        <v>1.035E-2</v>
      </c>
      <c r="L320" s="10">
        <v>-3957408785.0100002</v>
      </c>
      <c r="M320" s="10">
        <v>2.9740000000000002</v>
      </c>
      <c r="N320" s="10">
        <v>3310229456.1599998</v>
      </c>
      <c r="O320" s="10">
        <v>3.8559999999999999</v>
      </c>
      <c r="P320" s="10">
        <v>3737494777.0599999</v>
      </c>
      <c r="Q320" s="10">
        <v>4.7850000000000001</v>
      </c>
      <c r="R320" s="10">
        <f t="shared" si="100"/>
        <v>-3957408.7850100002</v>
      </c>
      <c r="S320" s="10">
        <f t="shared" si="101"/>
        <v>3310229.4561600001</v>
      </c>
      <c r="T320" s="10">
        <f t="shared" si="102"/>
        <v>3737494.7770600002</v>
      </c>
    </row>
    <row r="321" spans="1:20">
      <c r="A321" s="2" t="s">
        <v>352</v>
      </c>
      <c r="B321" s="1">
        <v>2007.06149</v>
      </c>
      <c r="C321" s="10">
        <v>-0.24</v>
      </c>
      <c r="D321" s="10">
        <v>3.1960000000000002</v>
      </c>
      <c r="E321" s="10">
        <v>-0.57999999999999996</v>
      </c>
      <c r="F321" s="10">
        <v>1.7090000000000001</v>
      </c>
      <c r="G321" s="10">
        <v>5.27</v>
      </c>
      <c r="H321" s="10">
        <v>2.42</v>
      </c>
      <c r="I321" s="10">
        <f t="shared" si="97"/>
        <v>-2.4000000000000001E-4</v>
      </c>
      <c r="J321" s="10">
        <f t="shared" si="98"/>
        <v>-5.8E-4</v>
      </c>
      <c r="K321" s="10">
        <f t="shared" si="99"/>
        <v>5.2699999999999995E-3</v>
      </c>
      <c r="L321" s="10">
        <v>-3957408789.6300001</v>
      </c>
      <c r="M321" s="10">
        <v>2</v>
      </c>
      <c r="N321" s="10">
        <v>3310229451.48</v>
      </c>
      <c r="O321" s="10">
        <v>1.67</v>
      </c>
      <c r="P321" s="10">
        <v>3737494771</v>
      </c>
      <c r="Q321" s="10">
        <v>3.4929999999999999</v>
      </c>
      <c r="R321" s="10">
        <f t="shared" si="100"/>
        <v>-3957408.78963</v>
      </c>
      <c r="S321" s="10">
        <f t="shared" si="101"/>
        <v>3310229.4514800003</v>
      </c>
      <c r="T321" s="10">
        <f t="shared" si="102"/>
        <v>3737494.7710000002</v>
      </c>
    </row>
    <row r="322" spans="1:20">
      <c r="A322" s="2" t="s">
        <v>353</v>
      </c>
      <c r="B322" s="1">
        <v>2007.0998199999999</v>
      </c>
      <c r="C322" s="10">
        <v>1.45</v>
      </c>
      <c r="D322" s="10">
        <v>2.38</v>
      </c>
      <c r="E322" s="10">
        <v>-2.4</v>
      </c>
      <c r="F322" s="10">
        <v>1.19</v>
      </c>
      <c r="G322" s="10">
        <v>1.24</v>
      </c>
      <c r="H322" s="10">
        <v>1.1479999999999999</v>
      </c>
      <c r="I322" s="10">
        <f t="shared" si="97"/>
        <v>1.4499999999999999E-3</v>
      </c>
      <c r="J322" s="10">
        <f t="shared" si="98"/>
        <v>-2.3999999999999998E-3</v>
      </c>
      <c r="K322" s="10">
        <f t="shared" si="99"/>
        <v>1.24E-3</v>
      </c>
      <c r="L322" s="10">
        <v>-3957408791.4200001</v>
      </c>
      <c r="M322" s="10">
        <v>1.599</v>
      </c>
      <c r="N322" s="10">
        <v>3310229455.5</v>
      </c>
      <c r="O322" s="10">
        <v>1.32</v>
      </c>
      <c r="P322" s="10">
        <v>3737494768.5300002</v>
      </c>
      <c r="Q322" s="10">
        <v>2.024</v>
      </c>
      <c r="R322" s="10">
        <f t="shared" si="100"/>
        <v>-3957408.7914200001</v>
      </c>
      <c r="S322" s="10">
        <f t="shared" si="101"/>
        <v>3310229.4555000002</v>
      </c>
      <c r="T322" s="10">
        <f t="shared" si="102"/>
        <v>3737494.7685300005</v>
      </c>
    </row>
    <row r="323" spans="1:20">
      <c r="A323" s="2" t="s">
        <v>354</v>
      </c>
      <c r="B323" s="1">
        <v>2007.1063200000001</v>
      </c>
      <c r="C323" s="10">
        <v>-10.38</v>
      </c>
      <c r="D323" s="10">
        <v>3.653</v>
      </c>
      <c r="E323" s="10">
        <v>9.19</v>
      </c>
      <c r="F323" s="10">
        <v>0.98599999999999999</v>
      </c>
      <c r="G323" s="10">
        <v>10.53</v>
      </c>
      <c r="H323" s="10">
        <v>1.032</v>
      </c>
      <c r="I323" s="10">
        <f t="shared" si="97"/>
        <v>-1.038E-2</v>
      </c>
      <c r="J323" s="10">
        <f t="shared" si="98"/>
        <v>9.1900000000000003E-3</v>
      </c>
      <c r="K323" s="10">
        <f t="shared" si="99"/>
        <v>1.0529999999999999E-2</v>
      </c>
      <c r="L323" s="10">
        <v>-3957408787.3299999</v>
      </c>
      <c r="M323" s="10">
        <v>2.3820000000000001</v>
      </c>
      <c r="N323" s="10">
        <v>3310229437.0100002</v>
      </c>
      <c r="O323" s="10">
        <v>2.484</v>
      </c>
      <c r="P323" s="10">
        <v>3737494769.0300002</v>
      </c>
      <c r="Q323" s="10">
        <v>1.881</v>
      </c>
      <c r="R323" s="10">
        <f t="shared" si="100"/>
        <v>-3957408.7873300002</v>
      </c>
      <c r="S323" s="10">
        <f t="shared" si="101"/>
        <v>3310229.4370100005</v>
      </c>
      <c r="T323" s="10">
        <f t="shared" si="102"/>
        <v>3737494.7690300001</v>
      </c>
    </row>
    <row r="324" spans="1:20">
      <c r="A324" s="2" t="s">
        <v>355</v>
      </c>
      <c r="B324" s="1">
        <v>2007.1408799999999</v>
      </c>
      <c r="C324" s="10">
        <v>-7.83</v>
      </c>
      <c r="D324" s="10">
        <v>4.2160000000000002</v>
      </c>
      <c r="E324" s="10">
        <v>-1.72</v>
      </c>
      <c r="F324" s="10">
        <v>2.0329999999999999</v>
      </c>
      <c r="G324" s="10">
        <v>7.29</v>
      </c>
      <c r="H324" s="10">
        <v>2.855</v>
      </c>
      <c r="I324" s="10">
        <f t="shared" si="97"/>
        <v>-7.8300000000000002E-3</v>
      </c>
      <c r="J324" s="10">
        <f t="shared" si="98"/>
        <v>-1.72E-3</v>
      </c>
      <c r="K324" s="10">
        <f t="shared" si="99"/>
        <v>7.2900000000000005E-3</v>
      </c>
      <c r="L324" s="10">
        <v>-3957408783.4499998</v>
      </c>
      <c r="M324" s="10">
        <v>2.8940000000000001</v>
      </c>
      <c r="N324" s="10">
        <v>3310229448.1199999</v>
      </c>
      <c r="O324" s="10">
        <v>2.754</v>
      </c>
      <c r="P324" s="10">
        <v>3737494767.7199998</v>
      </c>
      <c r="Q324" s="10">
        <v>3.7559999999999998</v>
      </c>
      <c r="R324" s="10">
        <f t="shared" si="100"/>
        <v>-3957408.78345</v>
      </c>
      <c r="S324" s="10">
        <f t="shared" si="101"/>
        <v>3310229.4481199998</v>
      </c>
      <c r="T324" s="10">
        <f t="shared" si="102"/>
        <v>3737494.7677199999</v>
      </c>
    </row>
    <row r="325" spans="1:20">
      <c r="A325" s="2" t="s">
        <v>356</v>
      </c>
      <c r="B325" s="1">
        <v>2007.1764700000001</v>
      </c>
      <c r="C325" s="10">
        <v>-5.27</v>
      </c>
      <c r="D325" s="10">
        <v>3.6259999999999999</v>
      </c>
      <c r="E325" s="10">
        <v>2.1</v>
      </c>
      <c r="F325" s="10">
        <v>1.595</v>
      </c>
      <c r="G325" s="10">
        <v>-2.86</v>
      </c>
      <c r="H325" s="10">
        <v>2.032</v>
      </c>
      <c r="I325" s="10">
        <f t="shared" si="97"/>
        <v>-5.2699999999999995E-3</v>
      </c>
      <c r="J325" s="10">
        <f t="shared" si="98"/>
        <v>2.1000000000000003E-3</v>
      </c>
      <c r="K325" s="10">
        <f t="shared" si="99"/>
        <v>-2.8600000000000001E-3</v>
      </c>
      <c r="L325" s="10">
        <v>-3957408792.1500001</v>
      </c>
      <c r="M325" s="10">
        <v>2.7549999999999999</v>
      </c>
      <c r="N325" s="10">
        <v>3310229450.5700002</v>
      </c>
      <c r="O325" s="10">
        <v>1.804</v>
      </c>
      <c r="P325" s="10">
        <v>3737494760.8400002</v>
      </c>
      <c r="Q325" s="10">
        <v>2.9950000000000001</v>
      </c>
      <c r="R325" s="10">
        <f t="shared" si="100"/>
        <v>-3957408.7921500001</v>
      </c>
      <c r="S325" s="10">
        <f t="shared" si="101"/>
        <v>3310229.4505700003</v>
      </c>
      <c r="T325" s="10">
        <f t="shared" si="102"/>
        <v>3737494.7608400001</v>
      </c>
    </row>
    <row r="326" spans="1:20">
      <c r="A326" s="2" t="s">
        <v>357</v>
      </c>
      <c r="B326" s="1">
        <v>2007.1956399999999</v>
      </c>
      <c r="C326" s="10">
        <v>-10.8</v>
      </c>
      <c r="D326" s="10">
        <v>3.7330000000000001</v>
      </c>
      <c r="E326" s="10">
        <v>-3.89</v>
      </c>
      <c r="F326" s="10">
        <v>1.7589999999999999</v>
      </c>
      <c r="G326" s="10">
        <v>0.86</v>
      </c>
      <c r="H326" s="10">
        <v>2.33</v>
      </c>
      <c r="I326" s="10">
        <f t="shared" si="97"/>
        <v>-1.0800000000000001E-2</v>
      </c>
      <c r="J326" s="10">
        <f t="shared" si="98"/>
        <v>-3.8900000000000002E-3</v>
      </c>
      <c r="K326" s="10">
        <f t="shared" si="99"/>
        <v>8.5999999999999998E-4</v>
      </c>
      <c r="L326" s="10">
        <v>-3957408783.25</v>
      </c>
      <c r="M326" s="10">
        <v>2.9580000000000002</v>
      </c>
      <c r="N326" s="10">
        <v>3310229451</v>
      </c>
      <c r="O326" s="10">
        <v>1.92</v>
      </c>
      <c r="P326" s="10">
        <v>3737494760.4899998</v>
      </c>
      <c r="Q326" s="10">
        <v>3.165</v>
      </c>
      <c r="R326" s="10">
        <f t="shared" si="100"/>
        <v>-3957408.7832499999</v>
      </c>
      <c r="S326" s="10">
        <f t="shared" si="101"/>
        <v>3310229.4509999999</v>
      </c>
      <c r="T326" s="10">
        <f t="shared" si="102"/>
        <v>3737494.7604899998</v>
      </c>
    </row>
    <row r="327" spans="1:20">
      <c r="A327" s="2" t="s">
        <v>358</v>
      </c>
      <c r="B327" s="1">
        <v>2007.2021400000001</v>
      </c>
      <c r="C327" s="10">
        <v>-16.59</v>
      </c>
      <c r="D327" s="10">
        <v>3.9129999999999998</v>
      </c>
      <c r="E327" s="10">
        <v>10.029999999999999</v>
      </c>
      <c r="F327" s="10">
        <v>1.0189999999999999</v>
      </c>
      <c r="G327" s="10">
        <v>10.62</v>
      </c>
      <c r="H327" s="10">
        <v>1.149</v>
      </c>
      <c r="I327" s="10">
        <f t="shared" si="97"/>
        <v>-1.6590000000000001E-2</v>
      </c>
      <c r="J327" s="10">
        <f t="shared" si="98"/>
        <v>1.0029999999999999E-2</v>
      </c>
      <c r="K327" s="10">
        <f t="shared" si="99"/>
        <v>1.0619999999999999E-2</v>
      </c>
      <c r="L327" s="10">
        <v>-3957408784.1900001</v>
      </c>
      <c r="M327" s="10">
        <v>2.6059999999999999</v>
      </c>
      <c r="N327" s="10">
        <v>3310229433.6700001</v>
      </c>
      <c r="O327" s="10">
        <v>2.5739999999999998</v>
      </c>
      <c r="P327" s="10">
        <v>3737494764.9200001</v>
      </c>
      <c r="Q327" s="10">
        <v>2.0630000000000002</v>
      </c>
      <c r="R327" s="10">
        <f t="shared" si="100"/>
        <v>-3957408.78419</v>
      </c>
      <c r="S327" s="10">
        <f t="shared" si="101"/>
        <v>3310229.4336700002</v>
      </c>
      <c r="T327" s="10">
        <f t="shared" si="102"/>
        <v>3737494.76492</v>
      </c>
    </row>
    <row r="328" spans="1:20">
      <c r="A328" s="2" t="s">
        <v>359</v>
      </c>
      <c r="B328" s="1">
        <v>2007.2148</v>
      </c>
      <c r="C328" s="10">
        <v>8.74</v>
      </c>
      <c r="D328" s="10">
        <v>3.7290000000000001</v>
      </c>
      <c r="E328" s="10">
        <v>2.0299999999999998</v>
      </c>
      <c r="F328" s="10">
        <v>1.7909999999999999</v>
      </c>
      <c r="G328" s="10">
        <v>5.0999999999999996</v>
      </c>
      <c r="H328" s="10">
        <v>2.298</v>
      </c>
      <c r="I328" s="10">
        <f t="shared" si="97"/>
        <v>8.7400000000000012E-3</v>
      </c>
      <c r="J328" s="10">
        <f t="shared" si="98"/>
        <v>2.0299999999999997E-3</v>
      </c>
      <c r="K328" s="10">
        <f t="shared" si="99"/>
        <v>5.0999999999999995E-3</v>
      </c>
      <c r="L328" s="10">
        <v>-3957408797.29</v>
      </c>
      <c r="M328" s="10">
        <v>2.411</v>
      </c>
      <c r="N328" s="10">
        <v>3310229455.0999999</v>
      </c>
      <c r="O328" s="10">
        <v>1.631</v>
      </c>
      <c r="P328" s="10">
        <v>3737494775.3200002</v>
      </c>
      <c r="Q328" s="10">
        <v>3.7309999999999999</v>
      </c>
      <c r="R328" s="10">
        <f t="shared" si="100"/>
        <v>-3957408.7972900001</v>
      </c>
      <c r="S328" s="10">
        <f t="shared" si="101"/>
        <v>3310229.4550999999</v>
      </c>
      <c r="T328" s="10">
        <f t="shared" si="102"/>
        <v>3737494.7753200005</v>
      </c>
    </row>
    <row r="329" spans="1:20">
      <c r="A329" s="2" t="s">
        <v>360</v>
      </c>
      <c r="B329" s="1">
        <v>2007.23397</v>
      </c>
      <c r="C329" s="10">
        <v>-1.42</v>
      </c>
      <c r="D329" s="10">
        <v>2.5819999999999999</v>
      </c>
      <c r="E329" s="10">
        <v>-0.23</v>
      </c>
      <c r="F329" s="10">
        <v>1.36</v>
      </c>
      <c r="G329" s="10">
        <v>1.87</v>
      </c>
      <c r="H329" s="10">
        <v>1.2170000000000001</v>
      </c>
      <c r="I329" s="10">
        <f t="shared" si="97"/>
        <v>-1.42E-3</v>
      </c>
      <c r="J329" s="10">
        <f t="shared" si="98"/>
        <v>-2.3000000000000001E-4</v>
      </c>
      <c r="K329" s="10">
        <f t="shared" si="99"/>
        <v>1.8700000000000001E-3</v>
      </c>
      <c r="L329" s="10">
        <v>-3957408791.04</v>
      </c>
      <c r="M329" s="10">
        <v>1.843</v>
      </c>
      <c r="N329" s="10">
        <v>3310229452.9000001</v>
      </c>
      <c r="O329" s="10">
        <v>1.4</v>
      </c>
      <c r="P329" s="10">
        <v>3737494766.6300001</v>
      </c>
      <c r="Q329" s="10">
        <v>2.1539999999999999</v>
      </c>
      <c r="R329" s="10">
        <f t="shared" si="100"/>
        <v>-3957408.79104</v>
      </c>
      <c r="S329" s="10">
        <f t="shared" si="101"/>
        <v>3310229.4529000004</v>
      </c>
      <c r="T329" s="10">
        <f t="shared" si="102"/>
        <v>3737494.76663</v>
      </c>
    </row>
    <row r="330" spans="1:20">
      <c r="A330" s="2" t="s">
        <v>361</v>
      </c>
      <c r="B330" s="1">
        <v>2007.25314</v>
      </c>
      <c r="C330" s="10">
        <v>5.9</v>
      </c>
      <c r="D330" s="10">
        <v>2.7250000000000001</v>
      </c>
      <c r="E330" s="10">
        <v>-2.5499999999999998</v>
      </c>
      <c r="F330" s="10">
        <v>1.244</v>
      </c>
      <c r="G330" s="10">
        <v>2.96</v>
      </c>
      <c r="H330" s="10">
        <v>1.2669999999999999</v>
      </c>
      <c r="I330" s="10">
        <f t="shared" si="97"/>
        <v>5.9000000000000007E-3</v>
      </c>
      <c r="J330" s="10">
        <f t="shared" si="98"/>
        <v>-2.5499999999999997E-3</v>
      </c>
      <c r="K330" s="10">
        <f t="shared" si="99"/>
        <v>2.96E-3</v>
      </c>
      <c r="L330" s="10">
        <v>-3957408793.6399999</v>
      </c>
      <c r="M330" s="10">
        <v>1.8109999999999999</v>
      </c>
      <c r="N330" s="10">
        <v>3310229458.1799998</v>
      </c>
      <c r="O330" s="10">
        <v>1.4990000000000001</v>
      </c>
      <c r="P330" s="10">
        <v>3737494771.71</v>
      </c>
      <c r="Q330" s="10">
        <v>2.2469999999999999</v>
      </c>
      <c r="R330" s="10">
        <f t="shared" si="100"/>
        <v>-3957408.7936399998</v>
      </c>
      <c r="S330" s="10">
        <f t="shared" si="101"/>
        <v>3310229.4581800001</v>
      </c>
      <c r="T330" s="10">
        <f t="shared" si="102"/>
        <v>3737494.77171</v>
      </c>
    </row>
    <row r="331" spans="1:20">
      <c r="A331" s="2" t="s">
        <v>362</v>
      </c>
      <c r="B331" s="1">
        <v>2007.27504</v>
      </c>
      <c r="C331" s="10">
        <v>-4.63</v>
      </c>
      <c r="D331" s="10">
        <v>3.9849999999999999</v>
      </c>
      <c r="E331" s="10">
        <v>-5.88</v>
      </c>
      <c r="F331" s="10">
        <v>1.9610000000000001</v>
      </c>
      <c r="G331" s="10">
        <v>2.1</v>
      </c>
      <c r="H331" s="10">
        <v>2.8380000000000001</v>
      </c>
      <c r="I331" s="10">
        <f t="shared" si="97"/>
        <v>-4.6299999999999996E-3</v>
      </c>
      <c r="J331" s="10">
        <f t="shared" si="98"/>
        <v>-5.8799999999999998E-3</v>
      </c>
      <c r="K331" s="10">
        <f t="shared" si="99"/>
        <v>2.1000000000000003E-3</v>
      </c>
      <c r="L331" s="10">
        <v>-3957408785.4099998</v>
      </c>
      <c r="M331" s="10">
        <v>2.262</v>
      </c>
      <c r="N331" s="10">
        <v>3310229455.7199998</v>
      </c>
      <c r="O331" s="10">
        <v>2.0489999999999999</v>
      </c>
      <c r="P331" s="10">
        <v>3737494764.6900001</v>
      </c>
      <c r="Q331" s="10">
        <v>4.2960000000000003</v>
      </c>
      <c r="R331" s="10">
        <f t="shared" si="100"/>
        <v>-3957408.78541</v>
      </c>
      <c r="S331" s="10">
        <f t="shared" si="101"/>
        <v>3310229.45572</v>
      </c>
      <c r="T331" s="10">
        <f t="shared" si="102"/>
        <v>3737494.7646900001</v>
      </c>
    </row>
    <row r="332" spans="1:20">
      <c r="A332" s="2" t="s">
        <v>363</v>
      </c>
      <c r="B332" s="1">
        <v>2007.2942</v>
      </c>
      <c r="C332" s="10">
        <v>-14.98</v>
      </c>
      <c r="D332" s="10">
        <v>4.25</v>
      </c>
      <c r="E332" s="10">
        <v>-1.5</v>
      </c>
      <c r="F332" s="10">
        <v>2.2589999999999999</v>
      </c>
      <c r="G332" s="10">
        <v>-6.95</v>
      </c>
      <c r="H332" s="10">
        <v>2.9550000000000001</v>
      </c>
      <c r="I332" s="10">
        <f t="shared" si="97"/>
        <v>-1.498E-2</v>
      </c>
      <c r="J332" s="10">
        <f t="shared" si="98"/>
        <v>-1.5E-3</v>
      </c>
      <c r="K332" s="10">
        <f t="shared" si="99"/>
        <v>-6.9500000000000004E-3</v>
      </c>
      <c r="L332" s="10">
        <v>-3957408785.9400001</v>
      </c>
      <c r="M332" s="10">
        <v>2.6070000000000002</v>
      </c>
      <c r="N332" s="10">
        <v>3310229450.5300002</v>
      </c>
      <c r="O332" s="10">
        <v>2.8109999999999999</v>
      </c>
      <c r="P332" s="10">
        <v>3737494751.1799998</v>
      </c>
      <c r="Q332" s="10">
        <v>4.1479999999999997</v>
      </c>
      <c r="R332" s="10">
        <f t="shared" si="100"/>
        <v>-3957408.7859400003</v>
      </c>
      <c r="S332" s="10">
        <f t="shared" si="101"/>
        <v>3310229.4505300005</v>
      </c>
      <c r="T332" s="10">
        <f t="shared" si="102"/>
        <v>3737494.7511800001</v>
      </c>
    </row>
    <row r="333" spans="1:20">
      <c r="A333" s="2" t="s">
        <v>364</v>
      </c>
      <c r="B333" s="1">
        <v>2007.2979700000001</v>
      </c>
      <c r="C333" s="10">
        <v>-5.0999999999999996</v>
      </c>
      <c r="D333" s="10">
        <v>4.1139999999999999</v>
      </c>
      <c r="E333" s="10">
        <v>11.29</v>
      </c>
      <c r="F333" s="10">
        <v>1.1200000000000001</v>
      </c>
      <c r="G333" s="10">
        <v>8.4499999999999993</v>
      </c>
      <c r="H333" s="10">
        <v>1.1990000000000001</v>
      </c>
      <c r="I333" s="10">
        <f t="shared" si="97"/>
        <v>-5.0999999999999995E-3</v>
      </c>
      <c r="J333" s="10">
        <f t="shared" si="98"/>
        <v>1.129E-2</v>
      </c>
      <c r="K333" s="10">
        <f t="shared" si="99"/>
        <v>8.4499999999999992E-3</v>
      </c>
      <c r="L333" s="10">
        <v>-3957408793.3200002</v>
      </c>
      <c r="M333" s="10">
        <v>2.6890000000000001</v>
      </c>
      <c r="N333" s="10">
        <v>3310229440.0500002</v>
      </c>
      <c r="O333" s="10">
        <v>2.75</v>
      </c>
      <c r="P333" s="10">
        <v>3737494769.4200001</v>
      </c>
      <c r="Q333" s="10">
        <v>2.1949999999999998</v>
      </c>
      <c r="R333" s="10">
        <f t="shared" si="100"/>
        <v>-3957408.7933200002</v>
      </c>
      <c r="S333" s="10">
        <f t="shared" si="101"/>
        <v>3310229.4400500003</v>
      </c>
      <c r="T333" s="10">
        <f t="shared" si="102"/>
        <v>3737494.7694200003</v>
      </c>
    </row>
    <row r="334" spans="1:20">
      <c r="A334" s="2" t="s">
        <v>365</v>
      </c>
      <c r="B334" s="1">
        <v>2007.3106299999999</v>
      </c>
      <c r="C334" s="10">
        <v>19.739999999999998</v>
      </c>
      <c r="D334" s="10">
        <v>5.0419999999999998</v>
      </c>
      <c r="E334" s="10">
        <v>-0.02</v>
      </c>
      <c r="F334" s="10">
        <v>2.1269999999999998</v>
      </c>
      <c r="G334" s="10">
        <v>17.579999999999998</v>
      </c>
      <c r="H334" s="10">
        <v>3.161</v>
      </c>
      <c r="I334" s="10">
        <f t="shared" si="97"/>
        <v>1.9739999999999997E-2</v>
      </c>
      <c r="J334" s="10">
        <f t="shared" si="98"/>
        <v>-2.0000000000000002E-5</v>
      </c>
      <c r="K334" s="10">
        <f t="shared" si="99"/>
        <v>1.7579999999999998E-2</v>
      </c>
      <c r="L334" s="10">
        <v>-3957408797.3600001</v>
      </c>
      <c r="M334" s="10">
        <v>2.9620000000000002</v>
      </c>
      <c r="N334" s="10">
        <v>3310229458.23</v>
      </c>
      <c r="O334" s="10">
        <v>2.4860000000000002</v>
      </c>
      <c r="P334" s="10">
        <v>3737494791.3699999</v>
      </c>
      <c r="Q334" s="10">
        <v>4.9980000000000002</v>
      </c>
      <c r="R334" s="10">
        <f t="shared" si="100"/>
        <v>-3957408.7973600002</v>
      </c>
      <c r="S334" s="10">
        <f t="shared" si="101"/>
        <v>3310229.45823</v>
      </c>
      <c r="T334" s="10">
        <f t="shared" si="102"/>
        <v>3737494.7913699998</v>
      </c>
    </row>
    <row r="335" spans="1:20">
      <c r="A335" s="2" t="s">
        <v>366</v>
      </c>
      <c r="B335" s="1">
        <v>2007.34896</v>
      </c>
      <c r="C335" s="10">
        <v>3.89</v>
      </c>
      <c r="D335" s="10">
        <v>5.1849999999999996</v>
      </c>
      <c r="E335" s="10">
        <v>-11.52</v>
      </c>
      <c r="F335" s="10">
        <v>3.8370000000000002</v>
      </c>
      <c r="G335" s="10">
        <v>-0.88</v>
      </c>
      <c r="H335" s="10">
        <v>4.1950000000000003</v>
      </c>
      <c r="I335" s="10">
        <f t="shared" si="97"/>
        <v>3.8900000000000002E-3</v>
      </c>
      <c r="J335" s="10">
        <f t="shared" si="98"/>
        <v>-1.1519999999999999E-2</v>
      </c>
      <c r="K335" s="10">
        <f t="shared" si="99"/>
        <v>-8.8000000000000003E-4</v>
      </c>
      <c r="L335" s="10">
        <v>-3957408788.5799999</v>
      </c>
      <c r="M335" s="10">
        <v>2.8929999999999998</v>
      </c>
      <c r="N335" s="10">
        <v>3310229466.0300002</v>
      </c>
      <c r="O335" s="10">
        <v>3.7919999999999998</v>
      </c>
      <c r="P335" s="10">
        <v>3737494766.9099998</v>
      </c>
      <c r="Q335" s="10">
        <v>6.0389999999999997</v>
      </c>
      <c r="R335" s="10">
        <f t="shared" si="100"/>
        <v>-3957408.7885799999</v>
      </c>
      <c r="S335" s="10">
        <f t="shared" si="101"/>
        <v>3310229.4660300002</v>
      </c>
      <c r="T335" s="10">
        <f t="shared" si="102"/>
        <v>3737494.7669099998</v>
      </c>
    </row>
    <row r="336" spans="1:20">
      <c r="A336" s="2" t="s">
        <v>367</v>
      </c>
      <c r="B336" s="1">
        <v>2007.3681200000001</v>
      </c>
      <c r="C336" s="10">
        <v>-3.8</v>
      </c>
      <c r="D336" s="10">
        <v>4.5279999999999996</v>
      </c>
      <c r="E336" s="10">
        <v>-1.06</v>
      </c>
      <c r="F336" s="10">
        <v>2.0779999999999998</v>
      </c>
      <c r="G336" s="10">
        <v>3.67</v>
      </c>
      <c r="H336" s="10">
        <v>2.7240000000000002</v>
      </c>
      <c r="I336" s="10">
        <f t="shared" si="97"/>
        <v>-3.8E-3</v>
      </c>
      <c r="J336" s="10">
        <f t="shared" si="98"/>
        <v>-1.0600000000000002E-3</v>
      </c>
      <c r="K336" s="10">
        <f t="shared" si="99"/>
        <v>3.6700000000000001E-3</v>
      </c>
      <c r="L336" s="10">
        <v>-3957408788.5100002</v>
      </c>
      <c r="M336" s="10">
        <v>2.9409999999999998</v>
      </c>
      <c r="N336" s="10">
        <v>3310229452.4200001</v>
      </c>
      <c r="O336" s="10">
        <v>2.8519999999999999</v>
      </c>
      <c r="P336" s="10">
        <v>3737494765.9499998</v>
      </c>
      <c r="Q336" s="10">
        <v>3.9329999999999998</v>
      </c>
      <c r="R336" s="10">
        <f t="shared" si="100"/>
        <v>-3957408.7885100003</v>
      </c>
      <c r="S336" s="10">
        <f t="shared" si="101"/>
        <v>3310229.45242</v>
      </c>
      <c r="T336" s="10">
        <f t="shared" si="102"/>
        <v>3737494.7659499999</v>
      </c>
    </row>
    <row r="337" spans="1:20">
      <c r="A337" s="2" t="s">
        <v>368</v>
      </c>
      <c r="B337" s="1">
        <v>2007.3872899999999</v>
      </c>
      <c r="C337" s="10">
        <v>4.04</v>
      </c>
      <c r="D337" s="10">
        <v>4.5510000000000002</v>
      </c>
      <c r="E337" s="10">
        <v>2.9</v>
      </c>
      <c r="F337" s="10">
        <v>2.2210000000000001</v>
      </c>
      <c r="G337" s="10">
        <v>9.11</v>
      </c>
      <c r="H337" s="10">
        <v>2.867</v>
      </c>
      <c r="I337" s="10">
        <f t="shared" si="97"/>
        <v>4.0400000000000002E-3</v>
      </c>
      <c r="J337" s="10">
        <f t="shared" si="98"/>
        <v>2.8999999999999998E-3</v>
      </c>
      <c r="K337" s="10">
        <f t="shared" si="99"/>
        <v>9.11E-3</v>
      </c>
      <c r="L337" s="10">
        <v>-3957408793.5</v>
      </c>
      <c r="M337" s="10">
        <v>3.0190000000000001</v>
      </c>
      <c r="N337" s="10">
        <v>3310229451.5</v>
      </c>
      <c r="O337" s="10">
        <v>2.887</v>
      </c>
      <c r="P337" s="10">
        <v>3737494774.8699999</v>
      </c>
      <c r="Q337" s="10">
        <v>4.0510000000000002</v>
      </c>
      <c r="R337" s="10">
        <f t="shared" si="100"/>
        <v>-3957408.7935000001</v>
      </c>
      <c r="S337" s="10">
        <f t="shared" si="101"/>
        <v>3310229.4515</v>
      </c>
      <c r="T337" s="10">
        <f t="shared" si="102"/>
        <v>3737494.7748699998</v>
      </c>
    </row>
    <row r="338" spans="1:20">
      <c r="A338" s="2" t="s">
        <v>369</v>
      </c>
      <c r="B338" s="1">
        <v>2007.3937900000001</v>
      </c>
      <c r="C338" s="10">
        <v>-10.35</v>
      </c>
      <c r="D338" s="10">
        <v>5.8940000000000001</v>
      </c>
      <c r="E338" s="10">
        <v>6.15</v>
      </c>
      <c r="F338" s="10">
        <v>1.304</v>
      </c>
      <c r="G338" s="10">
        <v>3.22</v>
      </c>
      <c r="H338" s="10">
        <v>1.397</v>
      </c>
      <c r="I338" s="10">
        <f t="shared" si="97"/>
        <v>-1.035E-2</v>
      </c>
      <c r="J338" s="10">
        <f t="shared" si="98"/>
        <v>6.1500000000000001E-3</v>
      </c>
      <c r="K338" s="10">
        <f t="shared" si="99"/>
        <v>3.2200000000000002E-3</v>
      </c>
      <c r="L338" s="10">
        <v>-3957408789.3299999</v>
      </c>
      <c r="M338" s="10">
        <v>3.7949999999999999</v>
      </c>
      <c r="N338" s="10">
        <v>3310229443.8099999</v>
      </c>
      <c r="O338" s="10">
        <v>3.645</v>
      </c>
      <c r="P338" s="10">
        <v>3737494761.5900002</v>
      </c>
      <c r="Q338" s="10">
        <v>3.2730000000000001</v>
      </c>
      <c r="R338" s="10">
        <f t="shared" si="100"/>
        <v>-3957408.7893300001</v>
      </c>
      <c r="S338" s="10">
        <f t="shared" si="101"/>
        <v>3310229.4438100001</v>
      </c>
      <c r="T338" s="10">
        <f t="shared" si="102"/>
        <v>3737494.7615900002</v>
      </c>
    </row>
    <row r="339" spans="1:20">
      <c r="A339" s="2" t="s">
        <v>370</v>
      </c>
      <c r="B339" s="1">
        <v>2007.4091900000001</v>
      </c>
      <c r="C339" s="10">
        <v>-0.42</v>
      </c>
      <c r="D339" s="10">
        <v>5.32</v>
      </c>
      <c r="E339" s="10">
        <v>-6.87</v>
      </c>
      <c r="F339" s="10">
        <v>2.532</v>
      </c>
      <c r="G339" s="10">
        <v>4.09</v>
      </c>
      <c r="H339" s="10">
        <v>3.2759999999999998</v>
      </c>
      <c r="I339" s="10">
        <f t="shared" si="97"/>
        <v>-4.2000000000000002E-4</v>
      </c>
      <c r="J339" s="10">
        <f t="shared" si="98"/>
        <v>-6.8700000000000002E-3</v>
      </c>
      <c r="K339" s="10">
        <f t="shared" si="99"/>
        <v>4.0899999999999999E-3</v>
      </c>
      <c r="L339" s="10">
        <v>-3957408786.7800002</v>
      </c>
      <c r="M339" s="10">
        <v>3.242</v>
      </c>
      <c r="N339" s="10">
        <v>3310229458.71</v>
      </c>
      <c r="O339" s="10">
        <v>3.4729999999999999</v>
      </c>
      <c r="P339" s="10">
        <v>3737494768.0599999</v>
      </c>
      <c r="Q339" s="10">
        <v>4.782</v>
      </c>
      <c r="R339" s="10">
        <f t="shared" si="100"/>
        <v>-3957408.7867800002</v>
      </c>
      <c r="S339" s="10">
        <f t="shared" si="101"/>
        <v>3310229.4587099999</v>
      </c>
      <c r="T339" s="10">
        <f t="shared" si="102"/>
        <v>3737494.7680600001</v>
      </c>
    </row>
    <row r="340" spans="1:20">
      <c r="A340" s="2" t="s">
        <v>371</v>
      </c>
      <c r="B340" s="1">
        <v>2007.42562</v>
      </c>
      <c r="C340" s="10">
        <v>-1.91</v>
      </c>
      <c r="D340" s="10">
        <v>3.153</v>
      </c>
      <c r="E340" s="10">
        <v>-4.95</v>
      </c>
      <c r="F340" s="10">
        <v>1.3680000000000001</v>
      </c>
      <c r="G340" s="10">
        <v>-1.06</v>
      </c>
      <c r="H340" s="10">
        <v>1.653</v>
      </c>
      <c r="I340" s="10">
        <f t="shared" si="97"/>
        <v>-1.91E-3</v>
      </c>
      <c r="J340" s="10">
        <f t="shared" si="98"/>
        <v>-4.9500000000000004E-3</v>
      </c>
      <c r="K340" s="10">
        <f t="shared" si="99"/>
        <v>-1.0600000000000002E-3</v>
      </c>
      <c r="L340" s="10">
        <v>-3957408789.4499998</v>
      </c>
      <c r="M340" s="10">
        <v>2.34</v>
      </c>
      <c r="N340" s="10">
        <v>3310229458.5</v>
      </c>
      <c r="O340" s="10">
        <v>1.5529999999999999</v>
      </c>
      <c r="P340" s="10">
        <v>3737494762.9299998</v>
      </c>
      <c r="Q340" s="10">
        <v>2.5790000000000002</v>
      </c>
      <c r="R340" s="10">
        <f t="shared" si="100"/>
        <v>-3957408.78945</v>
      </c>
      <c r="S340" s="10">
        <f t="shared" si="101"/>
        <v>3310229.4585000002</v>
      </c>
      <c r="T340" s="10">
        <f t="shared" si="102"/>
        <v>3737494.7629299997</v>
      </c>
    </row>
    <row r="341" spans="1:20">
      <c r="A341" s="2" t="s">
        <v>372</v>
      </c>
      <c r="B341" s="1">
        <v>2007.44478</v>
      </c>
      <c r="C341" s="10">
        <v>-4.16</v>
      </c>
      <c r="D341" s="10">
        <v>3.464</v>
      </c>
      <c r="E341" s="10">
        <v>5.42</v>
      </c>
      <c r="F341" s="10">
        <v>1.462</v>
      </c>
      <c r="G341" s="10">
        <v>-6.85</v>
      </c>
      <c r="H341" s="10">
        <v>1.9510000000000001</v>
      </c>
      <c r="I341" s="10">
        <f t="shared" si="97"/>
        <v>-4.1600000000000005E-3</v>
      </c>
      <c r="J341" s="10">
        <f t="shared" si="98"/>
        <v>5.4200000000000003E-3</v>
      </c>
      <c r="K341" s="10">
        <f t="shared" si="99"/>
        <v>-6.8500000000000002E-3</v>
      </c>
      <c r="L341" s="10">
        <v>-3957408797.3699999</v>
      </c>
      <c r="M341" s="10">
        <v>2.5619999999999998</v>
      </c>
      <c r="N341" s="10">
        <v>3310229451.6900001</v>
      </c>
      <c r="O341" s="10">
        <v>1.69</v>
      </c>
      <c r="P341" s="10">
        <v>3737494756.8200002</v>
      </c>
      <c r="Q341" s="10">
        <v>2.919</v>
      </c>
      <c r="R341" s="10">
        <f t="shared" si="100"/>
        <v>-3957408.7973699998</v>
      </c>
      <c r="S341" s="10">
        <f t="shared" si="101"/>
        <v>3310229.45169</v>
      </c>
      <c r="T341" s="10">
        <f t="shared" si="102"/>
        <v>3737494.7568200002</v>
      </c>
    </row>
    <row r="342" spans="1:20">
      <c r="A342" s="2" t="s">
        <v>373</v>
      </c>
      <c r="B342" s="1">
        <v>2007.4639500000001</v>
      </c>
      <c r="C342" s="10">
        <v>-12.33</v>
      </c>
      <c r="D342" s="10">
        <v>3.556</v>
      </c>
      <c r="E342" s="10">
        <v>-3.49</v>
      </c>
      <c r="F342" s="10">
        <v>1.484</v>
      </c>
      <c r="G342" s="10">
        <v>-2.78</v>
      </c>
      <c r="H342" s="10">
        <v>2.0470000000000002</v>
      </c>
      <c r="I342" s="10">
        <f t="shared" si="97"/>
        <v>-1.2330000000000001E-2</v>
      </c>
      <c r="J342" s="10">
        <f t="shared" si="98"/>
        <v>-3.4900000000000005E-3</v>
      </c>
      <c r="K342" s="10">
        <f t="shared" si="99"/>
        <v>-2.7799999999999999E-3</v>
      </c>
      <c r="L342" s="10">
        <v>-3957408784.79</v>
      </c>
      <c r="M342" s="10">
        <v>2.7370000000000001</v>
      </c>
      <c r="N342" s="10">
        <v>3310229452.8600001</v>
      </c>
      <c r="O342" s="10">
        <v>1.7589999999999999</v>
      </c>
      <c r="P342" s="10">
        <v>3737494755.1999998</v>
      </c>
      <c r="Q342" s="10">
        <v>2.907</v>
      </c>
      <c r="R342" s="10">
        <f t="shared" si="100"/>
        <v>-3957408.7847899999</v>
      </c>
      <c r="S342" s="10">
        <f t="shared" si="101"/>
        <v>3310229.4528600001</v>
      </c>
      <c r="T342" s="10">
        <f t="shared" si="102"/>
        <v>3737494.7552</v>
      </c>
    </row>
    <row r="343" spans="1:20">
      <c r="A343" s="2" t="s">
        <v>374</v>
      </c>
      <c r="B343" s="1">
        <v>2007.47045</v>
      </c>
      <c r="C343" s="10">
        <v>2.04</v>
      </c>
      <c r="D343" s="10">
        <v>5.7039999999999997</v>
      </c>
      <c r="E343" s="10">
        <v>1.96</v>
      </c>
      <c r="F343" s="10">
        <v>1.3320000000000001</v>
      </c>
      <c r="G343" s="10">
        <v>1.21</v>
      </c>
      <c r="H343" s="10">
        <v>1.673</v>
      </c>
      <c r="I343" s="10">
        <f t="shared" si="97"/>
        <v>2.0400000000000001E-3</v>
      </c>
      <c r="J343" s="10">
        <f t="shared" si="98"/>
        <v>1.9599999999999999E-3</v>
      </c>
      <c r="K343" s="10">
        <f t="shared" si="99"/>
        <v>1.2099999999999999E-3</v>
      </c>
      <c r="L343" s="10">
        <v>-3957408795.4000001</v>
      </c>
      <c r="M343" s="10">
        <v>3.903</v>
      </c>
      <c r="N343" s="10">
        <v>3310229454.6599998</v>
      </c>
      <c r="O343" s="10">
        <v>3.399</v>
      </c>
      <c r="P343" s="10">
        <v>3737494766.8400002</v>
      </c>
      <c r="Q343" s="10">
        <v>3.2130000000000001</v>
      </c>
      <c r="R343" s="10">
        <f t="shared" si="100"/>
        <v>-3957408.7954000002</v>
      </c>
      <c r="S343" s="10">
        <f t="shared" si="101"/>
        <v>3310229.4546599998</v>
      </c>
      <c r="T343" s="10">
        <f t="shared" si="102"/>
        <v>3737494.7668400002</v>
      </c>
    </row>
    <row r="344" spans="1:20">
      <c r="A344" s="2" t="s">
        <v>375</v>
      </c>
      <c r="B344" s="1">
        <v>2007.4731899999999</v>
      </c>
      <c r="C344" s="10">
        <v>24.07</v>
      </c>
      <c r="D344" s="10">
        <v>4.9989999999999997</v>
      </c>
      <c r="E344" s="10">
        <v>-0.76</v>
      </c>
      <c r="F344" s="10">
        <v>1.25</v>
      </c>
      <c r="G344" s="10">
        <v>8.73</v>
      </c>
      <c r="H344" s="10">
        <v>1.3859999999999999</v>
      </c>
      <c r="I344" s="10">
        <f t="shared" si="97"/>
        <v>2.4070000000000001E-2</v>
      </c>
      <c r="J344" s="10">
        <f t="shared" si="98"/>
        <v>-7.6000000000000004E-4</v>
      </c>
      <c r="K344" s="10">
        <f t="shared" si="99"/>
        <v>8.7299999999999999E-3</v>
      </c>
      <c r="L344" s="10">
        <v>-3957408803.9200001</v>
      </c>
      <c r="M344" s="10">
        <v>3.2719999999999998</v>
      </c>
      <c r="N344" s="10">
        <v>3310229465.3400002</v>
      </c>
      <c r="O344" s="10">
        <v>2.9620000000000002</v>
      </c>
      <c r="P344" s="10">
        <v>3737494785.8899999</v>
      </c>
      <c r="Q344" s="10">
        <v>2.9990000000000001</v>
      </c>
      <c r="R344" s="10">
        <f t="shared" si="100"/>
        <v>-3957408.8039200003</v>
      </c>
      <c r="S344" s="10">
        <f t="shared" si="101"/>
        <v>3310229.4653400001</v>
      </c>
      <c r="T344" s="10">
        <f t="shared" si="102"/>
        <v>3737494.7858899999</v>
      </c>
    </row>
    <row r="345" spans="1:20">
      <c r="A345" s="2" t="s">
        <v>376</v>
      </c>
      <c r="B345" s="1">
        <v>2007.4831099999999</v>
      </c>
      <c r="C345" s="10">
        <v>-8.83</v>
      </c>
      <c r="D345" s="10">
        <v>3.105</v>
      </c>
      <c r="E345" s="10">
        <v>0.16</v>
      </c>
      <c r="F345" s="10">
        <v>1.387</v>
      </c>
      <c r="G345" s="10">
        <v>-0.56999999999999995</v>
      </c>
      <c r="H345" s="10">
        <v>1.8169999999999999</v>
      </c>
      <c r="I345" s="10">
        <f t="shared" si="97"/>
        <v>-8.830000000000001E-3</v>
      </c>
      <c r="J345" s="10">
        <f t="shared" si="98"/>
        <v>1.6000000000000001E-4</v>
      </c>
      <c r="K345" s="10">
        <f t="shared" si="99"/>
        <v>-5.6999999999999998E-4</v>
      </c>
      <c r="L345" s="10">
        <v>-3957408788.3499999</v>
      </c>
      <c r="M345" s="10">
        <v>2.3490000000000002</v>
      </c>
      <c r="N345" s="10">
        <v>3310229451.1500001</v>
      </c>
      <c r="O345" s="10">
        <v>1.6419999999999999</v>
      </c>
      <c r="P345" s="10">
        <v>3737494758.9400001</v>
      </c>
      <c r="Q345" s="10">
        <v>2.58</v>
      </c>
      <c r="R345" s="10">
        <f t="shared" si="100"/>
        <v>-3957408.78835</v>
      </c>
      <c r="S345" s="10">
        <f t="shared" si="101"/>
        <v>3310229.4511500001</v>
      </c>
      <c r="T345" s="10">
        <f t="shared" si="102"/>
        <v>3737494.7589400001</v>
      </c>
    </row>
    <row r="346" spans="1:20">
      <c r="A346" s="2" t="s">
        <v>377</v>
      </c>
      <c r="B346" s="1">
        <v>2007.5022799999999</v>
      </c>
      <c r="C346" s="10">
        <v>9.35</v>
      </c>
      <c r="D346" s="10">
        <v>4.3029999999999999</v>
      </c>
      <c r="E346" s="10">
        <v>-7.43</v>
      </c>
      <c r="F346" s="10">
        <v>2.11</v>
      </c>
      <c r="G346" s="10">
        <v>5.78</v>
      </c>
      <c r="H346" s="10">
        <v>2.8479999999999999</v>
      </c>
      <c r="I346" s="10">
        <f t="shared" si="97"/>
        <v>9.3500000000000007E-3</v>
      </c>
      <c r="J346" s="10">
        <f t="shared" si="98"/>
        <v>-7.43E-3</v>
      </c>
      <c r="K346" s="10">
        <f t="shared" si="99"/>
        <v>5.7800000000000004E-3</v>
      </c>
      <c r="L346" s="10">
        <v>-3957408791.9200001</v>
      </c>
      <c r="M346" s="10">
        <v>2.9159999999999999</v>
      </c>
      <c r="N346" s="10">
        <v>3310229464.1100001</v>
      </c>
      <c r="O346" s="10">
        <v>2.8340000000000001</v>
      </c>
      <c r="P346" s="10">
        <v>3737494774.6799998</v>
      </c>
      <c r="Q346" s="10">
        <v>3.8130000000000002</v>
      </c>
      <c r="R346" s="10">
        <f t="shared" si="100"/>
        <v>-3957408.7919200002</v>
      </c>
      <c r="S346" s="10">
        <f t="shared" si="101"/>
        <v>3310229.4641100001</v>
      </c>
      <c r="T346" s="10">
        <f t="shared" si="102"/>
        <v>3737494.7746799998</v>
      </c>
    </row>
    <row r="347" spans="1:20">
      <c r="A347" s="2" t="s">
        <v>378</v>
      </c>
      <c r="B347" s="1">
        <v>2007.52144</v>
      </c>
      <c r="C347" s="10">
        <v>0.56000000000000005</v>
      </c>
      <c r="D347" s="10">
        <v>4.8319999999999999</v>
      </c>
      <c r="E347" s="10">
        <v>9.5500000000000007</v>
      </c>
      <c r="F347" s="10">
        <v>2.5449999999999999</v>
      </c>
      <c r="G347" s="10">
        <v>6.74</v>
      </c>
      <c r="H347" s="10">
        <v>3.3980000000000001</v>
      </c>
      <c r="I347" s="10">
        <f t="shared" si="97"/>
        <v>5.6000000000000006E-4</v>
      </c>
      <c r="J347" s="10">
        <f t="shared" si="98"/>
        <v>9.5500000000000012E-3</v>
      </c>
      <c r="K347" s="10">
        <f t="shared" si="99"/>
        <v>6.7400000000000003E-3</v>
      </c>
      <c r="L347" s="10">
        <v>-3957408796.9699998</v>
      </c>
      <c r="M347" s="10">
        <v>3.7509999999999999</v>
      </c>
      <c r="N347" s="10">
        <v>3310229446.2800002</v>
      </c>
      <c r="O347" s="10">
        <v>3.3540000000000001</v>
      </c>
      <c r="P347" s="10">
        <v>3737494770.1700001</v>
      </c>
      <c r="Q347" s="10">
        <v>4.008</v>
      </c>
      <c r="R347" s="10">
        <f t="shared" si="100"/>
        <v>-3957408.79697</v>
      </c>
      <c r="S347" s="10">
        <f t="shared" si="101"/>
        <v>3310229.4462800003</v>
      </c>
      <c r="T347" s="10">
        <f t="shared" si="102"/>
        <v>3737494.7701700004</v>
      </c>
    </row>
    <row r="348" spans="1:20">
      <c r="A348" s="2" t="s">
        <v>379</v>
      </c>
      <c r="B348" s="1">
        <v>2007.5471</v>
      </c>
      <c r="C348" s="10">
        <v>-7.54</v>
      </c>
      <c r="D348" s="10">
        <v>4.117</v>
      </c>
      <c r="E348" s="10">
        <v>6.63</v>
      </c>
      <c r="F348" s="10">
        <v>0.97099999999999997</v>
      </c>
      <c r="G348" s="10">
        <v>3.1</v>
      </c>
      <c r="H348" s="10">
        <v>1.4610000000000001</v>
      </c>
      <c r="I348" s="10">
        <f t="shared" si="97"/>
        <v>-7.5399999999999998E-3</v>
      </c>
      <c r="J348" s="10">
        <f t="shared" si="98"/>
        <v>6.6299999999999996E-3</v>
      </c>
      <c r="K348" s="10">
        <f t="shared" si="99"/>
        <v>3.1000000000000003E-3</v>
      </c>
      <c r="L348" s="10">
        <v>-3957408791.7800002</v>
      </c>
      <c r="M348" s="10">
        <v>2.7669999999999999</v>
      </c>
      <c r="N348" s="10">
        <v>3310229445.8400002</v>
      </c>
      <c r="O348" s="10">
        <v>2.6230000000000002</v>
      </c>
      <c r="P348" s="10">
        <v>3737494762.3200002</v>
      </c>
      <c r="Q348" s="10">
        <v>2.343</v>
      </c>
      <c r="R348" s="10">
        <f t="shared" si="100"/>
        <v>-3957408.7917800001</v>
      </c>
      <c r="S348" s="10">
        <f t="shared" si="101"/>
        <v>3310229.4458400002</v>
      </c>
      <c r="T348" s="10">
        <f t="shared" si="102"/>
        <v>3737494.7623200002</v>
      </c>
    </row>
    <row r="349" spans="1:20">
      <c r="A349" s="2" t="s">
        <v>380</v>
      </c>
      <c r="B349" s="1">
        <v>2007.63643</v>
      </c>
      <c r="C349" s="10">
        <v>19.22</v>
      </c>
      <c r="D349" s="10">
        <v>4.25</v>
      </c>
      <c r="E349" s="10">
        <v>-1.92</v>
      </c>
      <c r="F349" s="10">
        <v>1.839</v>
      </c>
      <c r="G349" s="10">
        <v>7.2</v>
      </c>
      <c r="H349" s="10">
        <v>2.4580000000000002</v>
      </c>
      <c r="I349" s="10">
        <f t="shared" si="97"/>
        <v>1.9220000000000001E-2</v>
      </c>
      <c r="J349" s="10">
        <f t="shared" si="98"/>
        <v>-1.92E-3</v>
      </c>
      <c r="K349" s="10">
        <f t="shared" si="99"/>
        <v>7.2000000000000007E-3</v>
      </c>
      <c r="L349" s="10">
        <v>-3957408801.2199998</v>
      </c>
      <c r="M349" s="10">
        <v>2.74</v>
      </c>
      <c r="N349" s="10">
        <v>3310229465.25</v>
      </c>
      <c r="O349" s="10">
        <v>2.637</v>
      </c>
      <c r="P349" s="10">
        <v>3737494780.9200001</v>
      </c>
      <c r="Q349" s="10">
        <v>3.609</v>
      </c>
      <c r="R349" s="10">
        <f t="shared" si="100"/>
        <v>-3957408.8012199998</v>
      </c>
      <c r="S349" s="10">
        <f t="shared" si="101"/>
        <v>3310229.4652499999</v>
      </c>
      <c r="T349" s="10">
        <f t="shared" si="102"/>
        <v>3737494.7809200003</v>
      </c>
    </row>
    <row r="350" spans="1:20">
      <c r="A350" s="2" t="s">
        <v>381</v>
      </c>
      <c r="B350" s="1">
        <v>2007.64293</v>
      </c>
      <c r="C350" s="10">
        <v>-25.5</v>
      </c>
      <c r="D350" s="10">
        <v>5.6820000000000004</v>
      </c>
      <c r="E350" s="10">
        <v>1.87</v>
      </c>
      <c r="F350" s="10">
        <v>1.302</v>
      </c>
      <c r="G350" s="10">
        <v>2.59</v>
      </c>
      <c r="H350" s="10">
        <v>1.6379999999999999</v>
      </c>
      <c r="I350" s="10">
        <f t="shared" si="97"/>
        <v>-2.5500000000000002E-2</v>
      </c>
      <c r="J350" s="10">
        <f t="shared" si="98"/>
        <v>1.8700000000000001E-3</v>
      </c>
      <c r="K350" s="10">
        <f t="shared" si="99"/>
        <v>2.5899999999999999E-3</v>
      </c>
      <c r="L350" s="10">
        <v>-3957408778.04</v>
      </c>
      <c r="M350" s="10">
        <v>3.9380000000000002</v>
      </c>
      <c r="N350" s="10">
        <v>3310229440.9499998</v>
      </c>
      <c r="O350" s="10">
        <v>3.4649999999999999</v>
      </c>
      <c r="P350" s="10">
        <v>3737494750.8000002</v>
      </c>
      <c r="Q350" s="10">
        <v>3.0249999999999999</v>
      </c>
      <c r="R350" s="10">
        <f t="shared" si="100"/>
        <v>-3957408.7780400002</v>
      </c>
      <c r="S350" s="10">
        <f t="shared" si="101"/>
        <v>3310229.4409499997</v>
      </c>
      <c r="T350" s="10">
        <f t="shared" si="102"/>
        <v>3737494.7508</v>
      </c>
    </row>
    <row r="351" spans="1:20">
      <c r="A351" s="2" t="s">
        <v>382</v>
      </c>
      <c r="B351" s="1">
        <v>2007.6556</v>
      </c>
      <c r="C351" s="10">
        <v>7.79</v>
      </c>
      <c r="D351" s="10">
        <v>3.5590000000000002</v>
      </c>
      <c r="E351" s="10">
        <v>-1.28</v>
      </c>
      <c r="F351" s="10">
        <v>1.478</v>
      </c>
      <c r="G351" s="10">
        <v>10.34</v>
      </c>
      <c r="H351" s="10">
        <v>2.1629999999999998</v>
      </c>
      <c r="I351" s="10">
        <f t="shared" si="97"/>
        <v>7.79E-3</v>
      </c>
      <c r="J351" s="10">
        <f t="shared" si="98"/>
        <v>-1.2800000000000001E-3</v>
      </c>
      <c r="K351" s="10">
        <f t="shared" si="99"/>
        <v>1.034E-2</v>
      </c>
      <c r="L351" s="10">
        <v>-3957408793.1700001</v>
      </c>
      <c r="M351" s="10">
        <v>2.1469999999999998</v>
      </c>
      <c r="N351" s="10">
        <v>3310229457.77</v>
      </c>
      <c r="O351" s="10">
        <v>1.6579999999999999</v>
      </c>
      <c r="P351" s="10">
        <v>3737494776.6199999</v>
      </c>
      <c r="Q351" s="10">
        <v>3.4889999999999999</v>
      </c>
      <c r="R351" s="10">
        <f t="shared" si="100"/>
        <v>-3957408.79317</v>
      </c>
      <c r="S351" s="10">
        <f t="shared" si="101"/>
        <v>3310229.4577700002</v>
      </c>
      <c r="T351" s="10">
        <f t="shared" si="102"/>
        <v>3737494.7766200001</v>
      </c>
    </row>
    <row r="352" spans="1:20">
      <c r="A352" s="2" t="s">
        <v>383</v>
      </c>
      <c r="B352" s="1">
        <v>2007.6775</v>
      </c>
      <c r="C352" s="10">
        <v>-15.58</v>
      </c>
      <c r="D352" s="10">
        <v>3.8029999999999999</v>
      </c>
      <c r="E352" s="10">
        <v>0.45</v>
      </c>
      <c r="F352" s="10">
        <v>1.464</v>
      </c>
      <c r="G352" s="10">
        <v>-2.25</v>
      </c>
      <c r="H352" s="10">
        <v>1.92</v>
      </c>
      <c r="I352" s="10">
        <f t="shared" ref="I352:I415" si="103">C352*0.001</f>
        <v>-1.558E-2</v>
      </c>
      <c r="J352" s="10">
        <f t="shared" ref="J352:J415" si="104">E352*0.001</f>
        <v>4.5000000000000004E-4</v>
      </c>
      <c r="K352" s="10">
        <f t="shared" ref="K352:K415" si="105">G352*0.001</f>
        <v>-2.2500000000000003E-3</v>
      </c>
      <c r="L352" s="10">
        <v>-3957408785.5300002</v>
      </c>
      <c r="M352" s="10">
        <v>2.5430000000000001</v>
      </c>
      <c r="N352" s="10">
        <v>3310229449.21</v>
      </c>
      <c r="O352" s="10">
        <v>2.0859999999999999</v>
      </c>
      <c r="P352" s="10">
        <v>3737494752.5500002</v>
      </c>
      <c r="Q352" s="10">
        <v>3.0790000000000002</v>
      </c>
      <c r="R352" s="10">
        <f t="shared" ref="R352:R415" si="106">L352*0.001</f>
        <v>-3957408.7855300005</v>
      </c>
      <c r="S352" s="10">
        <f t="shared" ref="S352:S415" si="107">N352*0.001</f>
        <v>3310229.4492100002</v>
      </c>
      <c r="T352" s="10">
        <f t="shared" ref="T352:T415" si="108">P352*0.001</f>
        <v>3737494.7525500003</v>
      </c>
    </row>
    <row r="353" spans="1:20">
      <c r="A353" s="2" t="s">
        <v>384</v>
      </c>
      <c r="B353" s="1">
        <v>2007.6939299999999</v>
      </c>
      <c r="C353" s="10">
        <v>-11.73</v>
      </c>
      <c r="D353" s="10">
        <v>4.6260000000000003</v>
      </c>
      <c r="E353" s="10">
        <v>-12.46</v>
      </c>
      <c r="F353" s="10">
        <v>2.0459999999999998</v>
      </c>
      <c r="G353" s="10">
        <v>5.12</v>
      </c>
      <c r="H353" s="10">
        <v>2.89</v>
      </c>
      <c r="I353" s="10">
        <f t="shared" si="103"/>
        <v>-1.1730000000000001E-2</v>
      </c>
      <c r="J353" s="10">
        <f t="shared" si="104"/>
        <v>-1.2460000000000001E-2</v>
      </c>
      <c r="K353" s="10">
        <f t="shared" si="105"/>
        <v>5.1200000000000004E-3</v>
      </c>
      <c r="L353" s="10">
        <v>-3957408776.3499999</v>
      </c>
      <c r="M353" s="10">
        <v>2.7109999999999999</v>
      </c>
      <c r="N353" s="10">
        <v>3310229458.4200001</v>
      </c>
      <c r="O353" s="10">
        <v>2.169</v>
      </c>
      <c r="P353" s="10">
        <v>3737494760.6900001</v>
      </c>
      <c r="Q353" s="10">
        <v>4.6769999999999996</v>
      </c>
      <c r="R353" s="10">
        <f t="shared" si="106"/>
        <v>-3957408.7763499999</v>
      </c>
      <c r="S353" s="10">
        <f t="shared" si="107"/>
        <v>3310229.45842</v>
      </c>
      <c r="T353" s="10">
        <f t="shared" si="108"/>
        <v>3737494.7606899999</v>
      </c>
    </row>
    <row r="354" spans="1:20">
      <c r="A354" s="2" t="s">
        <v>385</v>
      </c>
      <c r="B354" s="1">
        <v>2007.6967199999999</v>
      </c>
      <c r="C354" s="10">
        <v>-15.85</v>
      </c>
      <c r="D354" s="10">
        <v>4.3419999999999996</v>
      </c>
      <c r="E354" s="10">
        <v>2.52</v>
      </c>
      <c r="F354" s="10">
        <v>1.5780000000000001</v>
      </c>
      <c r="G354" s="10">
        <v>0.9</v>
      </c>
      <c r="H354" s="10">
        <v>3.2919999999999998</v>
      </c>
      <c r="I354" s="10">
        <f t="shared" si="103"/>
        <v>-1.585E-2</v>
      </c>
      <c r="J354" s="10">
        <f t="shared" si="104"/>
        <v>2.5200000000000001E-3</v>
      </c>
      <c r="K354" s="10">
        <f t="shared" si="105"/>
        <v>9.0000000000000008E-4</v>
      </c>
      <c r="L354" s="10">
        <v>-3957408785.3200002</v>
      </c>
      <c r="M354" s="10">
        <v>3.4020000000000001</v>
      </c>
      <c r="N354" s="10">
        <v>3310229446.4099998</v>
      </c>
      <c r="O354" s="10">
        <v>2.8</v>
      </c>
      <c r="P354" s="10">
        <v>3737494754.8400002</v>
      </c>
      <c r="Q354" s="10">
        <v>3.5720000000000001</v>
      </c>
      <c r="R354" s="10">
        <f t="shared" si="106"/>
        <v>-3957408.7853200003</v>
      </c>
      <c r="S354" s="10">
        <f t="shared" si="107"/>
        <v>3310229.4464099999</v>
      </c>
      <c r="T354" s="10">
        <f t="shared" si="108"/>
        <v>3737494.7548400001</v>
      </c>
    </row>
    <row r="355" spans="1:20">
      <c r="A355" s="2" t="s">
        <v>386</v>
      </c>
      <c r="B355" s="1">
        <v>2007.7004300000001</v>
      </c>
      <c r="C355" s="10">
        <v>-8.44</v>
      </c>
      <c r="D355" s="10">
        <v>5.1079999999999997</v>
      </c>
      <c r="E355" s="10">
        <v>3.17</v>
      </c>
      <c r="F355" s="10">
        <v>1.1619999999999999</v>
      </c>
      <c r="G355" s="10">
        <v>0.82</v>
      </c>
      <c r="H355" s="10">
        <v>1.4159999999999999</v>
      </c>
      <c r="I355" s="10">
        <f t="shared" si="103"/>
        <v>-8.4399999999999996E-3</v>
      </c>
      <c r="J355" s="10">
        <f t="shared" si="104"/>
        <v>3.1700000000000001E-3</v>
      </c>
      <c r="K355" s="10">
        <f t="shared" si="105"/>
        <v>8.1999999999999998E-4</v>
      </c>
      <c r="L355" s="10">
        <v>-3957408790.3699999</v>
      </c>
      <c r="M355" s="10">
        <v>3.4540000000000002</v>
      </c>
      <c r="N355" s="10">
        <v>3310229449.8000002</v>
      </c>
      <c r="O355" s="10">
        <v>3.125</v>
      </c>
      <c r="P355" s="10">
        <v>3737494759.1199999</v>
      </c>
      <c r="Q355" s="10">
        <v>2.7839999999999998</v>
      </c>
      <c r="R355" s="10">
        <f t="shared" si="106"/>
        <v>-3957408.7903700001</v>
      </c>
      <c r="S355" s="10">
        <f t="shared" si="107"/>
        <v>3310229.4498000001</v>
      </c>
      <c r="T355" s="10">
        <f t="shared" si="108"/>
        <v>3737494.7591200001</v>
      </c>
    </row>
    <row r="356" spans="1:20">
      <c r="A356" s="2" t="s">
        <v>387</v>
      </c>
      <c r="B356" s="1">
        <v>2007.77333</v>
      </c>
      <c r="C356" s="10">
        <v>12.7</v>
      </c>
      <c r="D356" s="10">
        <v>4.843</v>
      </c>
      <c r="E356" s="10">
        <v>3.18</v>
      </c>
      <c r="F356" s="10">
        <v>3.008</v>
      </c>
      <c r="G356" s="10">
        <v>-1.4</v>
      </c>
      <c r="H356" s="10">
        <v>3.718</v>
      </c>
      <c r="I356" s="10">
        <f t="shared" si="103"/>
        <v>1.2699999999999999E-2</v>
      </c>
      <c r="J356" s="10">
        <f t="shared" si="104"/>
        <v>3.1800000000000001E-3</v>
      </c>
      <c r="K356" s="10">
        <f t="shared" si="105"/>
        <v>-1.4E-3</v>
      </c>
      <c r="L356" s="10">
        <v>-3957408804.6399999</v>
      </c>
      <c r="M356" s="10">
        <v>3.7080000000000002</v>
      </c>
      <c r="N356" s="10">
        <v>3310229462.02</v>
      </c>
      <c r="O356" s="10">
        <v>3.4609999999999999</v>
      </c>
      <c r="P356" s="10">
        <v>3737494769.3899999</v>
      </c>
      <c r="Q356" s="10">
        <v>4.54</v>
      </c>
      <c r="R356" s="10">
        <f t="shared" si="106"/>
        <v>-3957408.8046399998</v>
      </c>
      <c r="S356" s="10">
        <f t="shared" si="107"/>
        <v>3310229.46202</v>
      </c>
      <c r="T356" s="10">
        <f t="shared" si="108"/>
        <v>3737494.76939</v>
      </c>
    </row>
    <row r="357" spans="1:20">
      <c r="A357" s="2" t="s">
        <v>388</v>
      </c>
      <c r="B357" s="1">
        <v>2007.77612</v>
      </c>
      <c r="C357" s="10">
        <v>12.63</v>
      </c>
      <c r="D357" s="10">
        <v>3.331</v>
      </c>
      <c r="E357" s="10">
        <v>0.79</v>
      </c>
      <c r="F357" s="10">
        <v>1.2130000000000001</v>
      </c>
      <c r="G357" s="10">
        <v>0.57999999999999996</v>
      </c>
      <c r="H357" s="10">
        <v>2.544</v>
      </c>
      <c r="I357" s="10">
        <f t="shared" si="103"/>
        <v>1.2630000000000001E-2</v>
      </c>
      <c r="J357" s="10">
        <f t="shared" si="104"/>
        <v>7.9000000000000001E-4</v>
      </c>
      <c r="K357" s="10">
        <f t="shared" si="105"/>
        <v>5.8E-4</v>
      </c>
      <c r="L357" s="10">
        <v>-3957408802.1799998</v>
      </c>
      <c r="M357" s="10">
        <v>2.6320000000000001</v>
      </c>
      <c r="N357" s="10">
        <v>3310229463.0900002</v>
      </c>
      <c r="O357" s="10">
        <v>2.0830000000000002</v>
      </c>
      <c r="P357" s="10">
        <v>3737494770.9299998</v>
      </c>
      <c r="Q357" s="10">
        <v>2.7890000000000001</v>
      </c>
      <c r="R357" s="10">
        <f t="shared" si="106"/>
        <v>-3957408.8021800001</v>
      </c>
      <c r="S357" s="10">
        <f t="shared" si="107"/>
        <v>3310229.4630900002</v>
      </c>
      <c r="T357" s="10">
        <f t="shared" si="108"/>
        <v>3737494.7709300001</v>
      </c>
    </row>
    <row r="358" spans="1:20">
      <c r="A358" s="2" t="s">
        <v>389</v>
      </c>
      <c r="B358" s="1">
        <v>2007.79249</v>
      </c>
      <c r="C358" s="10">
        <v>-6.33</v>
      </c>
      <c r="D358" s="10">
        <v>4.3520000000000003</v>
      </c>
      <c r="E358" s="10">
        <v>-2.91</v>
      </c>
      <c r="F358" s="10">
        <v>2.335</v>
      </c>
      <c r="G358" s="10">
        <v>1.1100000000000001</v>
      </c>
      <c r="H358" s="10">
        <v>2.4969999999999999</v>
      </c>
      <c r="I358" s="10">
        <f t="shared" si="103"/>
        <v>-6.3300000000000006E-3</v>
      </c>
      <c r="J358" s="10">
        <f t="shared" si="104"/>
        <v>-2.9100000000000003E-3</v>
      </c>
      <c r="K358" s="10">
        <f t="shared" si="105"/>
        <v>1.1100000000000001E-3</v>
      </c>
      <c r="L358" s="10">
        <v>-3957408787.8499999</v>
      </c>
      <c r="M358" s="10">
        <v>3.4409999999999998</v>
      </c>
      <c r="N358" s="10">
        <v>3310229456</v>
      </c>
      <c r="O358" s="10">
        <v>2.399</v>
      </c>
      <c r="P358" s="10">
        <v>3737494760.0999999</v>
      </c>
      <c r="Q358" s="10">
        <v>3.61</v>
      </c>
      <c r="R358" s="10">
        <f t="shared" si="106"/>
        <v>-3957408.78785</v>
      </c>
      <c r="S358" s="10">
        <f t="shared" si="107"/>
        <v>3310229.4560000002</v>
      </c>
      <c r="T358" s="10">
        <f t="shared" si="108"/>
        <v>3737494.7601000001</v>
      </c>
    </row>
    <row r="359" spans="1:20">
      <c r="A359" s="2" t="s">
        <v>390</v>
      </c>
      <c r="B359" s="1">
        <v>2007.7962500000001</v>
      </c>
      <c r="C359" s="10">
        <v>-4.33</v>
      </c>
      <c r="D359" s="10">
        <v>6.2309999999999999</v>
      </c>
      <c r="E359" s="10">
        <v>2.62</v>
      </c>
      <c r="F359" s="10">
        <v>1.4430000000000001</v>
      </c>
      <c r="G359" s="10">
        <v>-2.4700000000000002</v>
      </c>
      <c r="H359" s="10">
        <v>1.85</v>
      </c>
      <c r="I359" s="10">
        <f t="shared" si="103"/>
        <v>-4.3300000000000005E-3</v>
      </c>
      <c r="J359" s="10">
        <f t="shared" si="104"/>
        <v>2.6200000000000004E-3</v>
      </c>
      <c r="K359" s="10">
        <f t="shared" si="105"/>
        <v>-2.4700000000000004E-3</v>
      </c>
      <c r="L359" s="10">
        <v>-3957408794.2600002</v>
      </c>
      <c r="M359" s="10">
        <v>4.1580000000000004</v>
      </c>
      <c r="N359" s="10">
        <v>3310229454.1599998</v>
      </c>
      <c r="O359" s="10">
        <v>3.6720000000000002</v>
      </c>
      <c r="P359" s="10">
        <v>3737494758.3600001</v>
      </c>
      <c r="Q359" s="10">
        <v>3.6819999999999999</v>
      </c>
      <c r="R359" s="10">
        <f t="shared" si="106"/>
        <v>-3957408.7942600003</v>
      </c>
      <c r="S359" s="10">
        <f t="shared" si="107"/>
        <v>3310229.4541599997</v>
      </c>
      <c r="T359" s="10">
        <f t="shared" si="108"/>
        <v>3737494.7583600003</v>
      </c>
    </row>
    <row r="360" spans="1:20">
      <c r="A360" s="2" t="s">
        <v>391</v>
      </c>
      <c r="B360" s="1">
        <v>2007.8089199999999</v>
      </c>
      <c r="C360" s="10">
        <v>-1.99</v>
      </c>
      <c r="D360" s="10">
        <v>3.5259999999999998</v>
      </c>
      <c r="E360" s="10">
        <v>7.12</v>
      </c>
      <c r="F360" s="10">
        <v>1.6240000000000001</v>
      </c>
      <c r="G360" s="10">
        <v>0.62</v>
      </c>
      <c r="H360" s="10">
        <v>2.1619999999999999</v>
      </c>
      <c r="I360" s="10">
        <f t="shared" si="103"/>
        <v>-1.99E-3</v>
      </c>
      <c r="J360" s="10">
        <f t="shared" si="104"/>
        <v>7.1200000000000005E-3</v>
      </c>
      <c r="K360" s="10">
        <f t="shared" si="105"/>
        <v>6.2E-4</v>
      </c>
      <c r="L360" s="10">
        <v>-3957408797.2199998</v>
      </c>
      <c r="M360" s="10">
        <v>2.694</v>
      </c>
      <c r="N360" s="10">
        <v>3310229450.8299999</v>
      </c>
      <c r="O360" s="10">
        <v>1.901</v>
      </c>
      <c r="P360" s="10">
        <v>3737494762.1700001</v>
      </c>
      <c r="Q360" s="10">
        <v>2.9790000000000001</v>
      </c>
      <c r="R360" s="10">
        <f t="shared" si="106"/>
        <v>-3957408.7972200001</v>
      </c>
      <c r="S360" s="10">
        <f t="shared" si="107"/>
        <v>3310229.45083</v>
      </c>
      <c r="T360" s="10">
        <f t="shared" si="108"/>
        <v>3737494.76217</v>
      </c>
    </row>
    <row r="361" spans="1:20">
      <c r="A361" s="2" t="s">
        <v>392</v>
      </c>
      <c r="B361" s="1">
        <v>2007.82808</v>
      </c>
      <c r="C361" s="10">
        <v>-8.1</v>
      </c>
      <c r="D361" s="10">
        <v>4.3289999999999997</v>
      </c>
      <c r="E361" s="10">
        <v>2.88</v>
      </c>
      <c r="F361" s="10">
        <v>2.0979999999999999</v>
      </c>
      <c r="G361" s="10">
        <v>-11.1</v>
      </c>
      <c r="H361" s="10">
        <v>2.9870000000000001</v>
      </c>
      <c r="I361" s="10">
        <f t="shared" si="103"/>
        <v>-8.0999999999999996E-3</v>
      </c>
      <c r="J361" s="10">
        <f t="shared" si="104"/>
        <v>2.8799999999999997E-3</v>
      </c>
      <c r="K361" s="10">
        <f t="shared" si="105"/>
        <v>-1.11E-2</v>
      </c>
      <c r="L361" s="10">
        <v>-3957408796.0700002</v>
      </c>
      <c r="M361" s="10">
        <v>3.637</v>
      </c>
      <c r="N361" s="10">
        <v>3310229455.46</v>
      </c>
      <c r="O361" s="10">
        <v>2.198</v>
      </c>
      <c r="P361" s="10">
        <v>3737494749</v>
      </c>
      <c r="Q361" s="10">
        <v>3.7429999999999999</v>
      </c>
      <c r="R361" s="10">
        <f t="shared" si="106"/>
        <v>-3957408.7960700002</v>
      </c>
      <c r="S361" s="10">
        <f t="shared" si="107"/>
        <v>3310229.4554600003</v>
      </c>
      <c r="T361" s="10">
        <f t="shared" si="108"/>
        <v>3737494.7490000003</v>
      </c>
    </row>
    <row r="362" spans="1:20">
      <c r="A362" s="2" t="s">
        <v>393</v>
      </c>
      <c r="B362" s="1">
        <v>2007.84725</v>
      </c>
      <c r="C362" s="10">
        <v>11.06</v>
      </c>
      <c r="D362" s="10">
        <v>3.2469999999999999</v>
      </c>
      <c r="E362" s="10">
        <v>5.79</v>
      </c>
      <c r="F362" s="10">
        <v>1.4510000000000001</v>
      </c>
      <c r="G362" s="10">
        <v>-1.61</v>
      </c>
      <c r="H362" s="10">
        <v>1.8720000000000001</v>
      </c>
      <c r="I362" s="10">
        <f t="shared" si="103"/>
        <v>1.106E-2</v>
      </c>
      <c r="J362" s="10">
        <f t="shared" si="104"/>
        <v>5.79E-3</v>
      </c>
      <c r="K362" s="10">
        <f t="shared" si="105"/>
        <v>-1.6100000000000001E-3</v>
      </c>
      <c r="L362" s="10">
        <v>-3957408805.5500002</v>
      </c>
      <c r="M362" s="10">
        <v>2.5720000000000001</v>
      </c>
      <c r="N362" s="10">
        <v>3310229459.6900001</v>
      </c>
      <c r="O362" s="10">
        <v>1.7490000000000001</v>
      </c>
      <c r="P362" s="10">
        <v>3737494767.8499999</v>
      </c>
      <c r="Q362" s="10">
        <v>2.5449999999999999</v>
      </c>
      <c r="R362" s="10">
        <f t="shared" si="106"/>
        <v>-3957408.8055500002</v>
      </c>
      <c r="S362" s="10">
        <f t="shared" si="107"/>
        <v>3310229.4596899999</v>
      </c>
      <c r="T362" s="10">
        <f t="shared" si="108"/>
        <v>3737494.7678499999</v>
      </c>
    </row>
    <row r="363" spans="1:20">
      <c r="A363" s="2" t="s">
        <v>394</v>
      </c>
      <c r="B363" s="1">
        <v>2007.8664100000001</v>
      </c>
      <c r="C363" s="10">
        <v>19.3</v>
      </c>
      <c r="D363" s="10">
        <v>6.6050000000000004</v>
      </c>
      <c r="E363" s="10">
        <v>-22.36</v>
      </c>
      <c r="F363" s="10">
        <v>6.45</v>
      </c>
      <c r="G363" s="10">
        <v>9.42</v>
      </c>
      <c r="H363" s="10">
        <v>4.8730000000000002</v>
      </c>
      <c r="I363" s="10">
        <f t="shared" si="103"/>
        <v>1.9300000000000001E-2</v>
      </c>
      <c r="J363" s="10">
        <f t="shared" si="104"/>
        <v>-2.2360000000000001E-2</v>
      </c>
      <c r="K363" s="10">
        <f t="shared" si="105"/>
        <v>9.4199999999999996E-3</v>
      </c>
      <c r="L363" s="10">
        <v>-3957408787.6599998</v>
      </c>
      <c r="M363" s="10">
        <v>3.5430000000000001</v>
      </c>
      <c r="N363" s="10">
        <v>3310229481.4899998</v>
      </c>
      <c r="O363" s="10">
        <v>6.57</v>
      </c>
      <c r="P363" s="10">
        <v>3737494781.52</v>
      </c>
      <c r="Q363" s="10">
        <v>7.298</v>
      </c>
      <c r="R363" s="10">
        <f t="shared" si="106"/>
        <v>-3957408.7876599999</v>
      </c>
      <c r="S363" s="10">
        <f t="shared" si="107"/>
        <v>3310229.4814899997</v>
      </c>
      <c r="T363" s="10">
        <f t="shared" si="108"/>
        <v>3737494.7815200002</v>
      </c>
    </row>
    <row r="364" spans="1:20">
      <c r="A364" s="2" t="s">
        <v>395</v>
      </c>
      <c r="B364" s="1">
        <v>2007.8855799999999</v>
      </c>
      <c r="C364" s="10">
        <v>0.77</v>
      </c>
      <c r="D364" s="10">
        <v>3.1549999999999998</v>
      </c>
      <c r="E364" s="10">
        <v>-6.15</v>
      </c>
      <c r="F364" s="10">
        <v>1.8740000000000001</v>
      </c>
      <c r="G364" s="10">
        <v>-5.12</v>
      </c>
      <c r="H364" s="10">
        <v>2.2130000000000001</v>
      </c>
      <c r="I364" s="10">
        <f t="shared" si="103"/>
        <v>7.7000000000000007E-4</v>
      </c>
      <c r="J364" s="10">
        <f t="shared" si="104"/>
        <v>-6.1500000000000001E-3</v>
      </c>
      <c r="K364" s="10">
        <f t="shared" si="105"/>
        <v>-5.1200000000000004E-3</v>
      </c>
      <c r="L364" s="10">
        <v>-3957408793.1900001</v>
      </c>
      <c r="M364" s="10">
        <v>1.99</v>
      </c>
      <c r="N364" s="10">
        <v>3310229465.0599999</v>
      </c>
      <c r="O364" s="10">
        <v>2.1920000000000002</v>
      </c>
      <c r="P364" s="10">
        <v>3737494758.7399998</v>
      </c>
      <c r="Q364" s="10">
        <v>3.0979999999999999</v>
      </c>
      <c r="R364" s="10">
        <f t="shared" si="106"/>
        <v>-3957408.7931900001</v>
      </c>
      <c r="S364" s="10">
        <f t="shared" si="107"/>
        <v>3310229.4650599998</v>
      </c>
      <c r="T364" s="10">
        <f t="shared" si="108"/>
        <v>3737494.75874</v>
      </c>
    </row>
    <row r="365" spans="1:20">
      <c r="A365" s="2" t="s">
        <v>396</v>
      </c>
      <c r="B365" s="1">
        <v>2007.9047399999999</v>
      </c>
      <c r="C365" s="10">
        <v>-2.84</v>
      </c>
      <c r="D365" s="10">
        <v>3.5750000000000002</v>
      </c>
      <c r="E365" s="10">
        <v>-3.41</v>
      </c>
      <c r="F365" s="10">
        <v>1.462</v>
      </c>
      <c r="G365" s="10">
        <v>2.2200000000000002</v>
      </c>
      <c r="H365" s="10">
        <v>1.762</v>
      </c>
      <c r="I365" s="10">
        <f t="shared" si="103"/>
        <v>-2.8400000000000001E-3</v>
      </c>
      <c r="J365" s="10">
        <f t="shared" si="104"/>
        <v>-3.4100000000000003E-3</v>
      </c>
      <c r="K365" s="10">
        <f t="shared" si="105"/>
        <v>2.2200000000000002E-3</v>
      </c>
      <c r="L365" s="10">
        <v>-3957408789.4400001</v>
      </c>
      <c r="M365" s="10">
        <v>2.5259999999999998</v>
      </c>
      <c r="N365" s="10">
        <v>3310229458.4299998</v>
      </c>
      <c r="O365" s="10">
        <v>1.6950000000000001</v>
      </c>
      <c r="P365" s="10">
        <v>3737494762.4400001</v>
      </c>
      <c r="Q365" s="10">
        <v>2.9609999999999999</v>
      </c>
      <c r="R365" s="10">
        <f t="shared" si="106"/>
        <v>-3957408.78944</v>
      </c>
      <c r="S365" s="10">
        <f t="shared" si="107"/>
        <v>3310229.4584300001</v>
      </c>
      <c r="T365" s="10">
        <f t="shared" si="108"/>
        <v>3737494.7624400002</v>
      </c>
    </row>
    <row r="366" spans="1:20">
      <c r="A366" s="2" t="s">
        <v>397</v>
      </c>
      <c r="B366" s="1">
        <v>2007.90753</v>
      </c>
      <c r="C366" s="10">
        <v>-7.01</v>
      </c>
      <c r="D366" s="10">
        <v>4.524</v>
      </c>
      <c r="E366" s="10">
        <v>3.67</v>
      </c>
      <c r="F366" s="10">
        <v>1.8480000000000001</v>
      </c>
      <c r="G366" s="10">
        <v>3.99</v>
      </c>
      <c r="H366" s="10">
        <v>2.2269999999999999</v>
      </c>
      <c r="I366" s="10">
        <f t="shared" si="103"/>
        <v>-7.0099999999999997E-3</v>
      </c>
      <c r="J366" s="10">
        <f t="shared" si="104"/>
        <v>3.6700000000000001E-3</v>
      </c>
      <c r="K366" s="10">
        <f t="shared" si="105"/>
        <v>3.9900000000000005E-3</v>
      </c>
      <c r="L366" s="10">
        <v>-3957408790.5999999</v>
      </c>
      <c r="M366" s="10">
        <v>3.0880000000000001</v>
      </c>
      <c r="N366" s="10">
        <v>3310229450.1799998</v>
      </c>
      <c r="O366" s="10">
        <v>2.8239999999999998</v>
      </c>
      <c r="P366" s="10">
        <v>3737494761.4000001</v>
      </c>
      <c r="Q366" s="10">
        <v>3.3660000000000001</v>
      </c>
      <c r="R366" s="10">
        <f t="shared" si="106"/>
        <v>-3957408.7905999999</v>
      </c>
      <c r="S366" s="10">
        <f t="shared" si="107"/>
        <v>3310229.4501799997</v>
      </c>
      <c r="T366" s="10">
        <f t="shared" si="108"/>
        <v>3737494.7614000002</v>
      </c>
    </row>
    <row r="367" spans="1:20">
      <c r="A367" s="2" t="s">
        <v>398</v>
      </c>
      <c r="B367" s="1">
        <v>2007.92391</v>
      </c>
      <c r="C367" s="10">
        <v>5.76</v>
      </c>
      <c r="D367" s="10">
        <v>3.5390000000000001</v>
      </c>
      <c r="E367" s="10">
        <v>1.21</v>
      </c>
      <c r="F367" s="10">
        <v>1.857</v>
      </c>
      <c r="G367" s="10">
        <v>6.74</v>
      </c>
      <c r="H367" s="10">
        <v>2.3380000000000001</v>
      </c>
      <c r="I367" s="10">
        <f t="shared" si="103"/>
        <v>5.7599999999999995E-3</v>
      </c>
      <c r="J367" s="10">
        <f t="shared" si="104"/>
        <v>1.2099999999999999E-3</v>
      </c>
      <c r="K367" s="10">
        <f t="shared" si="105"/>
        <v>6.7400000000000003E-3</v>
      </c>
      <c r="L367" s="10">
        <v>-3957408795.73</v>
      </c>
      <c r="M367" s="10">
        <v>2.3340000000000001</v>
      </c>
      <c r="N367" s="10">
        <v>3310229457.75</v>
      </c>
      <c r="O367" s="10">
        <v>2.34</v>
      </c>
      <c r="P367" s="10">
        <v>3737494771.0599999</v>
      </c>
      <c r="Q367" s="10">
        <v>3.2429999999999999</v>
      </c>
      <c r="R367" s="10">
        <f t="shared" si="106"/>
        <v>-3957408.7957299999</v>
      </c>
      <c r="S367" s="10">
        <f t="shared" si="107"/>
        <v>3310229.4577500001</v>
      </c>
      <c r="T367" s="10">
        <f t="shared" si="108"/>
        <v>3737494.7710600002</v>
      </c>
    </row>
    <row r="368" spans="1:20">
      <c r="A368" s="2" t="s">
        <v>399</v>
      </c>
      <c r="B368" s="1">
        <v>2007.94307</v>
      </c>
      <c r="C368" s="10">
        <v>-5.92</v>
      </c>
      <c r="D368" s="10">
        <v>3.4830000000000001</v>
      </c>
      <c r="E368" s="10">
        <v>-6.33</v>
      </c>
      <c r="F368" s="10">
        <v>1.39</v>
      </c>
      <c r="G368" s="10">
        <v>5.12</v>
      </c>
      <c r="H368" s="10">
        <v>1.8640000000000001</v>
      </c>
      <c r="I368" s="10">
        <f t="shared" si="103"/>
        <v>-5.9199999999999999E-3</v>
      </c>
      <c r="J368" s="10">
        <f t="shared" si="104"/>
        <v>-6.3300000000000006E-3</v>
      </c>
      <c r="K368" s="10">
        <f t="shared" si="105"/>
        <v>5.1200000000000004E-3</v>
      </c>
      <c r="L368" s="10">
        <v>-3957408784.4299998</v>
      </c>
      <c r="M368" s="10">
        <v>2.4700000000000002</v>
      </c>
      <c r="N368" s="10">
        <v>3310229458.21</v>
      </c>
      <c r="O368" s="10">
        <v>1.712</v>
      </c>
      <c r="P368" s="10">
        <v>3737494762.77</v>
      </c>
      <c r="Q368" s="10">
        <v>2.9159999999999999</v>
      </c>
      <c r="R368" s="10">
        <f t="shared" si="106"/>
        <v>-3957408.78443</v>
      </c>
      <c r="S368" s="10">
        <f t="shared" si="107"/>
        <v>3310229.4582100003</v>
      </c>
      <c r="T368" s="10">
        <f t="shared" si="108"/>
        <v>3737494.7627699999</v>
      </c>
    </row>
    <row r="369" spans="1:20">
      <c r="A369" s="2" t="s">
        <v>400</v>
      </c>
      <c r="B369" s="1">
        <v>2007.94958</v>
      </c>
      <c r="C369" s="10">
        <v>-20.239999999999998</v>
      </c>
      <c r="D369" s="10">
        <v>6.2039999999999997</v>
      </c>
      <c r="E369" s="10">
        <v>-0.68</v>
      </c>
      <c r="F369" s="10">
        <v>1.4690000000000001</v>
      </c>
      <c r="G369" s="10">
        <v>-3.33</v>
      </c>
      <c r="H369" s="10">
        <v>1.87</v>
      </c>
      <c r="I369" s="10">
        <f t="shared" si="103"/>
        <v>-2.0239999999999998E-2</v>
      </c>
      <c r="J369" s="10">
        <f t="shared" si="104"/>
        <v>-6.8000000000000005E-4</v>
      </c>
      <c r="K369" s="10">
        <f t="shared" si="105"/>
        <v>-3.3300000000000001E-3</v>
      </c>
      <c r="L369" s="10">
        <v>-3957408783.0100002</v>
      </c>
      <c r="M369" s="10">
        <v>4.1749999999999998</v>
      </c>
      <c r="N369" s="10">
        <v>3310229449.6799998</v>
      </c>
      <c r="O369" s="10">
        <v>4.0570000000000004</v>
      </c>
      <c r="P369" s="10">
        <v>3737494747.46</v>
      </c>
      <c r="Q369" s="10">
        <v>3.202</v>
      </c>
      <c r="R369" s="10">
        <f t="shared" si="106"/>
        <v>-3957408.7830100004</v>
      </c>
      <c r="S369" s="10">
        <f t="shared" si="107"/>
        <v>3310229.4496800001</v>
      </c>
      <c r="T369" s="10">
        <f t="shared" si="108"/>
        <v>3737494.7474600002</v>
      </c>
    </row>
    <row r="370" spans="1:20">
      <c r="A370" s="2" t="s">
        <v>401</v>
      </c>
      <c r="B370" s="1">
        <v>2007.9868799999999</v>
      </c>
      <c r="C370" s="10">
        <v>-12.19</v>
      </c>
      <c r="D370" s="10">
        <v>5.29</v>
      </c>
      <c r="E370" s="10">
        <v>-0.53</v>
      </c>
      <c r="F370" s="10">
        <v>2.5209999999999999</v>
      </c>
      <c r="G370" s="10">
        <v>-12.02</v>
      </c>
      <c r="H370" s="10">
        <v>3.8140000000000001</v>
      </c>
      <c r="I370" s="10">
        <f t="shared" si="103"/>
        <v>-1.2189999999999999E-2</v>
      </c>
      <c r="J370" s="10">
        <f t="shared" si="104"/>
        <v>-5.3000000000000009E-4</v>
      </c>
      <c r="K370" s="10">
        <f t="shared" si="105"/>
        <v>-1.2019999999999999E-2</v>
      </c>
      <c r="L370" s="10">
        <v>-3957408792.1100001</v>
      </c>
      <c r="M370" s="10">
        <v>3.081</v>
      </c>
      <c r="N370" s="10">
        <v>3310229457.2399998</v>
      </c>
      <c r="O370" s="10">
        <v>2.42</v>
      </c>
      <c r="P370" s="10">
        <v>3737494744.98</v>
      </c>
      <c r="Q370" s="10">
        <v>5.7910000000000004</v>
      </c>
      <c r="R370" s="10">
        <f t="shared" si="106"/>
        <v>-3957408.7921100003</v>
      </c>
      <c r="S370" s="10">
        <f t="shared" si="107"/>
        <v>3310229.4572399999</v>
      </c>
      <c r="T370" s="10">
        <f t="shared" si="108"/>
        <v>3737494.74498</v>
      </c>
    </row>
    <row r="371" spans="1:20">
      <c r="A371" s="2" t="s">
        <v>402</v>
      </c>
      <c r="B371" s="1">
        <v>2008.01973</v>
      </c>
      <c r="C371" s="10">
        <v>5.15</v>
      </c>
      <c r="D371" s="10">
        <v>7.8239999999999998</v>
      </c>
      <c r="E371" s="10">
        <v>-16.62</v>
      </c>
      <c r="F371" s="10">
        <v>5.3150000000000004</v>
      </c>
      <c r="G371" s="10">
        <v>-1.21</v>
      </c>
      <c r="H371" s="10">
        <v>8.3940000000000001</v>
      </c>
      <c r="I371" s="10">
        <f t="shared" si="103"/>
        <v>5.1500000000000001E-3</v>
      </c>
      <c r="J371" s="10">
        <f t="shared" si="104"/>
        <v>-1.6620000000000003E-2</v>
      </c>
      <c r="K371" s="10">
        <f t="shared" si="105"/>
        <v>-1.2099999999999999E-3</v>
      </c>
      <c r="L371" s="10">
        <v>-3957408787.71</v>
      </c>
      <c r="M371" s="10">
        <v>3.6659999999999999</v>
      </c>
      <c r="N371" s="10">
        <v>3310229474.6799998</v>
      </c>
      <c r="O371" s="10">
        <v>5.0309999999999997</v>
      </c>
      <c r="P371" s="10">
        <v>3737494763.7600002</v>
      </c>
      <c r="Q371" s="10">
        <v>11.007999999999999</v>
      </c>
      <c r="R371" s="10">
        <f t="shared" si="106"/>
        <v>-3957408.7877100003</v>
      </c>
      <c r="S371" s="10">
        <f t="shared" si="107"/>
        <v>3310229.47468</v>
      </c>
      <c r="T371" s="10">
        <f t="shared" si="108"/>
        <v>3737494.7637600005</v>
      </c>
    </row>
    <row r="372" spans="1:20">
      <c r="A372" s="2" t="s">
        <v>403</v>
      </c>
      <c r="B372" s="1">
        <v>2008.0535500000001</v>
      </c>
      <c r="C372" s="10">
        <v>-6.1</v>
      </c>
      <c r="D372" s="10">
        <v>3.694</v>
      </c>
      <c r="E372" s="10">
        <v>-5.26</v>
      </c>
      <c r="F372" s="10">
        <v>0.93899999999999995</v>
      </c>
      <c r="G372" s="10">
        <v>-9.27</v>
      </c>
      <c r="H372" s="10">
        <v>1.1459999999999999</v>
      </c>
      <c r="I372" s="10">
        <f t="shared" si="103"/>
        <v>-6.0999999999999995E-3</v>
      </c>
      <c r="J372" s="10">
        <f t="shared" si="104"/>
        <v>-5.2599999999999999E-3</v>
      </c>
      <c r="K372" s="10">
        <f t="shared" si="105"/>
        <v>-9.2700000000000005E-3</v>
      </c>
      <c r="L372" s="10">
        <v>-3957408791.75</v>
      </c>
      <c r="M372" s="10">
        <v>2.5750000000000002</v>
      </c>
      <c r="N372" s="10">
        <v>3310229463.3800001</v>
      </c>
      <c r="O372" s="10">
        <v>2.3380000000000001</v>
      </c>
      <c r="P372" s="10">
        <v>3737494750.4400001</v>
      </c>
      <c r="Q372" s="10">
        <v>1.9339999999999999</v>
      </c>
      <c r="R372" s="10">
        <f t="shared" si="106"/>
        <v>-3957408.7917499999</v>
      </c>
      <c r="S372" s="10">
        <f t="shared" si="107"/>
        <v>3310229.4633800001</v>
      </c>
      <c r="T372" s="10">
        <f t="shared" si="108"/>
        <v>3737494.7504400001</v>
      </c>
    </row>
    <row r="373" spans="1:20">
      <c r="A373" s="2" t="s">
        <v>404</v>
      </c>
      <c r="B373" s="1">
        <v>2008.0563500000001</v>
      </c>
      <c r="C373" s="10">
        <v>-18.72</v>
      </c>
      <c r="D373" s="10">
        <v>4.53</v>
      </c>
      <c r="E373" s="10">
        <v>2.7</v>
      </c>
      <c r="F373" s="10">
        <v>1.018</v>
      </c>
      <c r="G373" s="10">
        <v>-3.52</v>
      </c>
      <c r="H373" s="10">
        <v>1.333</v>
      </c>
      <c r="I373" s="10">
        <f t="shared" si="103"/>
        <v>-1.8720000000000001E-2</v>
      </c>
      <c r="J373" s="10">
        <f t="shared" si="104"/>
        <v>2.7000000000000001E-3</v>
      </c>
      <c r="K373" s="10">
        <f t="shared" si="105"/>
        <v>-3.5200000000000001E-3</v>
      </c>
      <c r="L373" s="10">
        <v>-3957408786.4499998</v>
      </c>
      <c r="M373" s="10">
        <v>3.109</v>
      </c>
      <c r="N373" s="10">
        <v>3310229448.5799999</v>
      </c>
      <c r="O373" s="10">
        <v>2.8340000000000001</v>
      </c>
      <c r="P373" s="10">
        <v>3737494747.6300001</v>
      </c>
      <c r="Q373" s="10">
        <v>2.3730000000000002</v>
      </c>
      <c r="R373" s="10">
        <f t="shared" si="106"/>
        <v>-3957408.78645</v>
      </c>
      <c r="S373" s="10">
        <f t="shared" si="107"/>
        <v>3310229.4485800001</v>
      </c>
      <c r="T373" s="10">
        <f t="shared" si="108"/>
        <v>3737494.7476300001</v>
      </c>
    </row>
    <row r="374" spans="1:20">
      <c r="A374" s="2" t="s">
        <v>405</v>
      </c>
      <c r="B374" s="1">
        <v>2008.0636500000001</v>
      </c>
      <c r="C374" s="10">
        <v>2.35</v>
      </c>
      <c r="D374" s="10">
        <v>9.7319999999999993</v>
      </c>
      <c r="E374" s="10">
        <v>2.79</v>
      </c>
      <c r="F374" s="10">
        <v>3.6539999999999999</v>
      </c>
      <c r="G374" s="10">
        <v>13.19</v>
      </c>
      <c r="H374" s="10">
        <v>9.6170000000000009</v>
      </c>
      <c r="I374" s="10">
        <f t="shared" si="103"/>
        <v>2.3500000000000001E-3</v>
      </c>
      <c r="J374" s="10">
        <f t="shared" si="104"/>
        <v>2.7899999999999999E-3</v>
      </c>
      <c r="K374" s="10">
        <f t="shared" si="105"/>
        <v>1.319E-2</v>
      </c>
      <c r="L374" s="10">
        <v>-3957408792.02</v>
      </c>
      <c r="M374" s="10">
        <v>5.3760000000000003</v>
      </c>
      <c r="N374" s="10">
        <v>3310229453.1500001</v>
      </c>
      <c r="O374" s="10">
        <v>4.6159999999999997</v>
      </c>
      <c r="P374" s="10">
        <v>3737494773.5100002</v>
      </c>
      <c r="Q374" s="10">
        <v>12.260999999999999</v>
      </c>
      <c r="R374" s="10">
        <f t="shared" si="106"/>
        <v>-3957408.7920200001</v>
      </c>
      <c r="S374" s="10">
        <f t="shared" si="107"/>
        <v>3310229.45315</v>
      </c>
      <c r="T374" s="10">
        <f t="shared" si="108"/>
        <v>3737494.7735100002</v>
      </c>
    </row>
    <row r="375" spans="1:20">
      <c r="A375" s="2" t="s">
        <v>406</v>
      </c>
      <c r="B375" s="1">
        <v>2008.0772300000001</v>
      </c>
      <c r="C375" s="10">
        <v>-1.85</v>
      </c>
      <c r="D375" s="10">
        <v>8.4359999999999999</v>
      </c>
      <c r="E375" s="10">
        <v>-9.9</v>
      </c>
      <c r="F375" s="10">
        <v>5.7969999999999997</v>
      </c>
      <c r="G375" s="10">
        <v>-0.99</v>
      </c>
      <c r="H375" s="10">
        <v>9.1820000000000004</v>
      </c>
      <c r="I375" s="10">
        <f t="shared" si="103"/>
        <v>-1.8500000000000001E-3</v>
      </c>
      <c r="J375" s="10">
        <f t="shared" si="104"/>
        <v>-9.9000000000000008E-3</v>
      </c>
      <c r="K375" s="10">
        <f t="shared" si="105"/>
        <v>-9.8999999999999999E-4</v>
      </c>
      <c r="L375" s="10">
        <v>-3957408787.71</v>
      </c>
      <c r="M375" s="10">
        <v>3.8050000000000002</v>
      </c>
      <c r="N375" s="10">
        <v>3310229466.1599998</v>
      </c>
      <c r="O375" s="10">
        <v>5.4909999999999997</v>
      </c>
      <c r="P375" s="10">
        <v>3737494759.5100002</v>
      </c>
      <c r="Q375" s="10">
        <v>12.019</v>
      </c>
      <c r="R375" s="10">
        <f t="shared" si="106"/>
        <v>-3957408.7877100003</v>
      </c>
      <c r="S375" s="10">
        <f t="shared" si="107"/>
        <v>3310229.4661599998</v>
      </c>
      <c r="T375" s="10">
        <f t="shared" si="108"/>
        <v>3737494.7595100002</v>
      </c>
    </row>
    <row r="376" spans="1:20">
      <c r="A376" s="2" t="s">
        <v>407</v>
      </c>
      <c r="B376" s="1">
        <v>2008.0963899999999</v>
      </c>
      <c r="C376" s="10">
        <v>0.22</v>
      </c>
      <c r="D376" s="10">
        <v>9.2249999999999996</v>
      </c>
      <c r="E376" s="10">
        <v>1.48</v>
      </c>
      <c r="F376" s="10">
        <v>6.6589999999999998</v>
      </c>
      <c r="G376" s="10">
        <v>7.4</v>
      </c>
      <c r="H376" s="10">
        <v>7.52</v>
      </c>
      <c r="I376" s="10">
        <f t="shared" si="103"/>
        <v>2.2000000000000001E-4</v>
      </c>
      <c r="J376" s="10">
        <f t="shared" si="104"/>
        <v>1.48E-3</v>
      </c>
      <c r="K376" s="10">
        <f t="shared" si="105"/>
        <v>7.4000000000000003E-3</v>
      </c>
      <c r="L376" s="10">
        <v>-3957408792.5500002</v>
      </c>
      <c r="M376" s="10">
        <v>3.19</v>
      </c>
      <c r="N376" s="10">
        <v>3310229455.4400001</v>
      </c>
      <c r="O376" s="10">
        <v>7.4080000000000004</v>
      </c>
      <c r="P376" s="10">
        <v>3737494767.4000001</v>
      </c>
      <c r="Q376" s="10">
        <v>10.997</v>
      </c>
      <c r="R376" s="10">
        <f t="shared" si="106"/>
        <v>-3957408.7925500004</v>
      </c>
      <c r="S376" s="10">
        <f t="shared" si="107"/>
        <v>3310229.4554400002</v>
      </c>
      <c r="T376" s="10">
        <f t="shared" si="108"/>
        <v>3737494.7674000002</v>
      </c>
    </row>
    <row r="377" spans="1:20">
      <c r="A377" s="2" t="s">
        <v>408</v>
      </c>
      <c r="B377" s="1">
        <v>2008.0991799999999</v>
      </c>
      <c r="C377" s="10">
        <v>2.62</v>
      </c>
      <c r="D377" s="10">
        <v>6.782</v>
      </c>
      <c r="E377" s="10">
        <v>-3.67</v>
      </c>
      <c r="F377" s="10">
        <v>3.6819999999999999</v>
      </c>
      <c r="G377" s="10">
        <v>1.2</v>
      </c>
      <c r="H377" s="10">
        <v>7.5259999999999998</v>
      </c>
      <c r="I377" s="10">
        <f t="shared" si="103"/>
        <v>2.6200000000000004E-3</v>
      </c>
      <c r="J377" s="10">
        <f t="shared" si="104"/>
        <v>-3.6700000000000001E-3</v>
      </c>
      <c r="K377" s="10">
        <f t="shared" si="105"/>
        <v>1.1999999999999999E-3</v>
      </c>
      <c r="L377" s="10">
        <v>-3957408793.54</v>
      </c>
      <c r="M377" s="10">
        <v>4.3620000000000001</v>
      </c>
      <c r="N377" s="10">
        <v>3310229462.9899998</v>
      </c>
      <c r="O377" s="10">
        <v>3.7589999999999999</v>
      </c>
      <c r="P377" s="10">
        <v>3737494763.7800002</v>
      </c>
      <c r="Q377" s="10">
        <v>9.1120000000000001</v>
      </c>
      <c r="R377" s="10">
        <f t="shared" si="106"/>
        <v>-3957408.79354</v>
      </c>
      <c r="S377" s="10">
        <f t="shared" si="107"/>
        <v>3310229.4629899999</v>
      </c>
      <c r="T377" s="10">
        <f t="shared" si="108"/>
        <v>3737494.7637800002</v>
      </c>
    </row>
    <row r="378" spans="1:20">
      <c r="A378" s="2" t="s">
        <v>409</v>
      </c>
      <c r="B378" s="1">
        <v>2008.1220599999999</v>
      </c>
      <c r="C378" s="10">
        <v>-17.170000000000002</v>
      </c>
      <c r="D378" s="10">
        <v>5.7859999999999996</v>
      </c>
      <c r="E378" s="10">
        <v>-0.91</v>
      </c>
      <c r="F378" s="10">
        <v>1.234</v>
      </c>
      <c r="G378" s="10">
        <v>-5.34</v>
      </c>
      <c r="H378" s="10">
        <v>1.5860000000000001</v>
      </c>
      <c r="I378" s="10">
        <f t="shared" si="103"/>
        <v>-1.7170000000000001E-2</v>
      </c>
      <c r="J378" s="10">
        <f t="shared" si="104"/>
        <v>-9.1E-4</v>
      </c>
      <c r="K378" s="10">
        <f t="shared" si="105"/>
        <v>-5.3400000000000001E-3</v>
      </c>
      <c r="L378" s="10">
        <v>-3957408786.0500002</v>
      </c>
      <c r="M378" s="10">
        <v>3.85</v>
      </c>
      <c r="N378" s="10">
        <v>3310229453.23</v>
      </c>
      <c r="O378" s="10">
        <v>3.8319999999999999</v>
      </c>
      <c r="P378" s="10">
        <v>3737494746.7199998</v>
      </c>
      <c r="Q378" s="10">
        <v>2.8290000000000002</v>
      </c>
      <c r="R378" s="10">
        <f t="shared" si="106"/>
        <v>-3957408.7860500002</v>
      </c>
      <c r="S378" s="10">
        <f t="shared" si="107"/>
        <v>3310229.4532300001</v>
      </c>
      <c r="T378" s="10">
        <f t="shared" si="108"/>
        <v>3737494.7467199997</v>
      </c>
    </row>
    <row r="379" spans="1:20">
      <c r="A379" s="2" t="s">
        <v>410</v>
      </c>
      <c r="B379" s="1">
        <v>2008.15389</v>
      </c>
      <c r="C379" s="10">
        <v>17.97</v>
      </c>
      <c r="D379" s="10">
        <v>4.7850000000000001</v>
      </c>
      <c r="E379" s="10">
        <v>2.36</v>
      </c>
      <c r="F379" s="10">
        <v>3.1139999999999999</v>
      </c>
      <c r="G379" s="10">
        <v>17.78</v>
      </c>
      <c r="H379" s="10">
        <v>3.9889999999999999</v>
      </c>
      <c r="I379" s="10">
        <f t="shared" si="103"/>
        <v>1.797E-2</v>
      </c>
      <c r="J379" s="10">
        <f t="shared" si="104"/>
        <v>2.3600000000000001E-3</v>
      </c>
      <c r="K379" s="10">
        <f t="shared" si="105"/>
        <v>1.7780000000000001E-2</v>
      </c>
      <c r="L379" s="10">
        <v>-3957408799.5500002</v>
      </c>
      <c r="M379" s="10">
        <v>2.6309999999999998</v>
      </c>
      <c r="N379" s="10">
        <v>3310229460.3800001</v>
      </c>
      <c r="O379" s="10">
        <v>3.2330000000000001</v>
      </c>
      <c r="P379" s="10">
        <v>3737494785.9400001</v>
      </c>
      <c r="Q379" s="10">
        <v>5.58</v>
      </c>
      <c r="R379" s="10">
        <f t="shared" si="106"/>
        <v>-3957408.7995500001</v>
      </c>
      <c r="S379" s="10">
        <f t="shared" si="107"/>
        <v>3310229.4603800001</v>
      </c>
      <c r="T379" s="10">
        <f t="shared" si="108"/>
        <v>3737494.7859400003</v>
      </c>
    </row>
    <row r="380" spans="1:20">
      <c r="A380" s="2" t="s">
        <v>411</v>
      </c>
      <c r="B380" s="1">
        <v>2008.1730500000001</v>
      </c>
      <c r="C380" s="10">
        <v>-0.17</v>
      </c>
      <c r="D380" s="10">
        <v>2.6349999999999998</v>
      </c>
      <c r="E380" s="10">
        <v>-2.15</v>
      </c>
      <c r="F380" s="10">
        <v>0.98499999999999999</v>
      </c>
      <c r="G380" s="10">
        <v>-1.88</v>
      </c>
      <c r="H380" s="10">
        <v>1.3779999999999999</v>
      </c>
      <c r="I380" s="10">
        <f t="shared" si="103"/>
        <v>-1.7000000000000001E-4</v>
      </c>
      <c r="J380" s="10">
        <f t="shared" si="104"/>
        <v>-2.15E-3</v>
      </c>
      <c r="K380" s="10">
        <f t="shared" si="105"/>
        <v>-1.8799999999999999E-3</v>
      </c>
      <c r="L380" s="10">
        <v>-3957408794.3400002</v>
      </c>
      <c r="M380" s="10">
        <v>1.7470000000000001</v>
      </c>
      <c r="N380" s="10">
        <v>3310229461.98</v>
      </c>
      <c r="O380" s="10">
        <v>1.4059999999999999</v>
      </c>
      <c r="P380" s="10">
        <v>3737494759.2600002</v>
      </c>
      <c r="Q380" s="10">
        <v>2.1869999999999998</v>
      </c>
      <c r="R380" s="10">
        <f t="shared" si="106"/>
        <v>-3957408.79434</v>
      </c>
      <c r="S380" s="10">
        <f t="shared" si="107"/>
        <v>3310229.4619800001</v>
      </c>
      <c r="T380" s="10">
        <f t="shared" si="108"/>
        <v>3737494.7592600002</v>
      </c>
    </row>
    <row r="381" spans="1:20">
      <c r="A381" s="2" t="s">
        <v>412</v>
      </c>
      <c r="B381" s="1">
        <v>2008.1949500000001</v>
      </c>
      <c r="C381" s="10">
        <v>4.7</v>
      </c>
      <c r="D381" s="10">
        <v>2.98</v>
      </c>
      <c r="E381" s="10">
        <v>7.91</v>
      </c>
      <c r="F381" s="10">
        <v>1.546</v>
      </c>
      <c r="G381" s="10">
        <v>-9.1199999999999992</v>
      </c>
      <c r="H381" s="10">
        <v>2.028</v>
      </c>
      <c r="I381" s="10">
        <f t="shared" si="103"/>
        <v>4.7000000000000002E-3</v>
      </c>
      <c r="J381" s="10">
        <f t="shared" si="104"/>
        <v>7.9100000000000004E-3</v>
      </c>
      <c r="K381" s="10">
        <f t="shared" si="105"/>
        <v>-9.1199999999999996E-3</v>
      </c>
      <c r="L381" s="10">
        <v>-3957408807.1300001</v>
      </c>
      <c r="M381" s="10">
        <v>2.2210000000000001</v>
      </c>
      <c r="N381" s="10">
        <v>3310229459.6599998</v>
      </c>
      <c r="O381" s="10">
        <v>1.702</v>
      </c>
      <c r="P381" s="10">
        <v>3737494756.1599998</v>
      </c>
      <c r="Q381" s="10">
        <v>2.7480000000000002</v>
      </c>
      <c r="R381" s="10">
        <f t="shared" si="106"/>
        <v>-3957408.8071300001</v>
      </c>
      <c r="S381" s="10">
        <f t="shared" si="107"/>
        <v>3310229.4596599997</v>
      </c>
      <c r="T381" s="10">
        <f t="shared" si="108"/>
        <v>3737494.7561599999</v>
      </c>
    </row>
    <row r="382" spans="1:20">
      <c r="A382" s="2" t="s">
        <v>413</v>
      </c>
      <c r="B382" s="1">
        <v>2008.1987200000001</v>
      </c>
      <c r="C382" s="10">
        <v>-14.48</v>
      </c>
      <c r="D382" s="10">
        <v>5.7160000000000002</v>
      </c>
      <c r="E382" s="10">
        <v>-4.05</v>
      </c>
      <c r="F382" s="10">
        <v>1.544</v>
      </c>
      <c r="G382" s="10">
        <v>1.94</v>
      </c>
      <c r="H382" s="10">
        <v>1.7110000000000001</v>
      </c>
      <c r="I382" s="10">
        <f t="shared" si="103"/>
        <v>-1.4480000000000002E-2</v>
      </c>
      <c r="J382" s="10">
        <f t="shared" si="104"/>
        <v>-4.0499999999999998E-3</v>
      </c>
      <c r="K382" s="10">
        <f t="shared" si="105"/>
        <v>1.9399999999999999E-3</v>
      </c>
      <c r="L382" s="10">
        <v>-3957408782.5900002</v>
      </c>
      <c r="M382" s="10">
        <v>3.819</v>
      </c>
      <c r="N382" s="10">
        <v>3310229454.73</v>
      </c>
      <c r="O382" s="10">
        <v>3.847</v>
      </c>
      <c r="P382" s="10">
        <v>3737494753.7800002</v>
      </c>
      <c r="Q382" s="10">
        <v>2.9329999999999998</v>
      </c>
      <c r="R382" s="10">
        <f t="shared" si="106"/>
        <v>-3957408.7825900004</v>
      </c>
      <c r="S382" s="10">
        <f t="shared" si="107"/>
        <v>3310229.4547299999</v>
      </c>
      <c r="T382" s="10">
        <f t="shared" si="108"/>
        <v>3737494.7537800004</v>
      </c>
    </row>
    <row r="383" spans="1:20">
      <c r="A383" s="2" t="s">
        <v>414</v>
      </c>
      <c r="B383" s="1">
        <v>2008.21138</v>
      </c>
      <c r="C383" s="10">
        <v>-4.6900000000000004</v>
      </c>
      <c r="D383" s="10">
        <v>2.6219999999999999</v>
      </c>
      <c r="E383" s="10">
        <v>3.57</v>
      </c>
      <c r="F383" s="10">
        <v>1.161</v>
      </c>
      <c r="G383" s="10">
        <v>-4.17</v>
      </c>
      <c r="H383" s="10">
        <v>1.647</v>
      </c>
      <c r="I383" s="10">
        <f t="shared" si="103"/>
        <v>-4.6900000000000006E-3</v>
      </c>
      <c r="J383" s="10">
        <f t="shared" si="104"/>
        <v>3.5699999999999998E-3</v>
      </c>
      <c r="K383" s="10">
        <f t="shared" si="105"/>
        <v>-4.1700000000000001E-3</v>
      </c>
      <c r="L383" s="10">
        <v>-3957408796.3299999</v>
      </c>
      <c r="M383" s="10">
        <v>1.768</v>
      </c>
      <c r="N383" s="10">
        <v>3310229456.3400002</v>
      </c>
      <c r="O383" s="10">
        <v>1.3280000000000001</v>
      </c>
      <c r="P383" s="10">
        <v>3737494754.54</v>
      </c>
      <c r="Q383" s="10">
        <v>2.4590000000000001</v>
      </c>
      <c r="R383" s="10">
        <f t="shared" si="106"/>
        <v>-3957408.7963299998</v>
      </c>
      <c r="S383" s="10">
        <f t="shared" si="107"/>
        <v>3310229.45634</v>
      </c>
      <c r="T383" s="10">
        <f t="shared" si="108"/>
        <v>3737494.7545400001</v>
      </c>
    </row>
    <row r="384" spans="1:20">
      <c r="A384" s="2" t="s">
        <v>415</v>
      </c>
      <c r="B384" s="1">
        <v>2008.2332899999999</v>
      </c>
      <c r="C384" s="10">
        <v>2.59</v>
      </c>
      <c r="D384" s="10">
        <v>4.6189999999999998</v>
      </c>
      <c r="E384" s="10">
        <v>3.06</v>
      </c>
      <c r="F384" s="10">
        <v>3.2210000000000001</v>
      </c>
      <c r="G384" s="10">
        <v>-0.77</v>
      </c>
      <c r="H384" s="10">
        <v>3.8450000000000002</v>
      </c>
      <c r="I384" s="10">
        <f t="shared" si="103"/>
        <v>2.5899999999999999E-3</v>
      </c>
      <c r="J384" s="10">
        <f t="shared" si="104"/>
        <v>3.0600000000000002E-3</v>
      </c>
      <c r="K384" s="10">
        <f t="shared" si="105"/>
        <v>-7.7000000000000007E-4</v>
      </c>
      <c r="L384" s="10">
        <v>-3957408799.02</v>
      </c>
      <c r="M384" s="10">
        <v>2.5129999999999999</v>
      </c>
      <c r="N384" s="10">
        <v>3310229459.3499999</v>
      </c>
      <c r="O384" s="10">
        <v>3.3119999999999998</v>
      </c>
      <c r="P384" s="10">
        <v>3737494761.4499998</v>
      </c>
      <c r="Q384" s="10">
        <v>5.4050000000000002</v>
      </c>
      <c r="R384" s="10">
        <f t="shared" si="106"/>
        <v>-3957408.7990200003</v>
      </c>
      <c r="S384" s="10">
        <f t="shared" si="107"/>
        <v>3310229.4593500001</v>
      </c>
      <c r="T384" s="10">
        <f t="shared" si="108"/>
        <v>3737494.7614500001</v>
      </c>
    </row>
    <row r="385" spans="1:20">
      <c r="A385" s="2" t="s">
        <v>416</v>
      </c>
      <c r="B385" s="1">
        <v>2008.2497100000001</v>
      </c>
      <c r="C385" s="10">
        <v>-0.06</v>
      </c>
      <c r="D385" s="10">
        <v>5.0720000000000001</v>
      </c>
      <c r="E385" s="10">
        <v>-3.81</v>
      </c>
      <c r="F385" s="10">
        <v>3.2989999999999999</v>
      </c>
      <c r="G385" s="10">
        <v>11.83</v>
      </c>
      <c r="H385" s="10">
        <v>3.8290000000000002</v>
      </c>
      <c r="I385" s="10">
        <f t="shared" si="103"/>
        <v>-6.0000000000000002E-5</v>
      </c>
      <c r="J385" s="10">
        <f t="shared" si="104"/>
        <v>-3.81E-3</v>
      </c>
      <c r="K385" s="10">
        <f t="shared" si="105"/>
        <v>1.183E-2</v>
      </c>
      <c r="L385" s="10">
        <v>-3957408787.3200002</v>
      </c>
      <c r="M385" s="10">
        <v>2.794</v>
      </c>
      <c r="N385" s="10">
        <v>3310229458.5799999</v>
      </c>
      <c r="O385" s="10">
        <v>3.532</v>
      </c>
      <c r="P385" s="10">
        <v>3737494769.98</v>
      </c>
      <c r="Q385" s="10">
        <v>5.5670000000000002</v>
      </c>
      <c r="R385" s="10">
        <f t="shared" si="106"/>
        <v>-3957408.7873200001</v>
      </c>
      <c r="S385" s="10">
        <f t="shared" si="107"/>
        <v>3310229.4585799999</v>
      </c>
      <c r="T385" s="10">
        <f t="shared" si="108"/>
        <v>3737494.7699799999</v>
      </c>
    </row>
    <row r="386" spans="1:20">
      <c r="A386" s="2" t="s">
        <v>417</v>
      </c>
      <c r="B386" s="1">
        <v>2008.2688800000001</v>
      </c>
      <c r="C386" s="10">
        <v>-6.45</v>
      </c>
      <c r="D386" s="10">
        <v>2.649</v>
      </c>
      <c r="E386" s="10">
        <v>1.52</v>
      </c>
      <c r="F386" s="10">
        <v>1.024</v>
      </c>
      <c r="G386" s="10">
        <v>-5.63</v>
      </c>
      <c r="H386" s="10">
        <v>1.4119999999999999</v>
      </c>
      <c r="I386" s="10">
        <f t="shared" si="103"/>
        <v>-6.45E-3</v>
      </c>
      <c r="J386" s="10">
        <f t="shared" si="104"/>
        <v>1.5200000000000001E-3</v>
      </c>
      <c r="K386" s="10">
        <f t="shared" si="105"/>
        <v>-5.6299999999999996E-3</v>
      </c>
      <c r="L386" s="10">
        <v>-3957408794.71</v>
      </c>
      <c r="M386" s="10">
        <v>1.8009999999999999</v>
      </c>
      <c r="N386" s="10">
        <v>3310229457.9000001</v>
      </c>
      <c r="O386" s="10">
        <v>1.5389999999999999</v>
      </c>
      <c r="P386" s="10">
        <v>3737494752.0100002</v>
      </c>
      <c r="Q386" s="10">
        <v>2.1080000000000001</v>
      </c>
      <c r="R386" s="10">
        <f t="shared" si="106"/>
        <v>-3957408.79471</v>
      </c>
      <c r="S386" s="10">
        <f t="shared" si="107"/>
        <v>3310229.4579000003</v>
      </c>
      <c r="T386" s="10">
        <f t="shared" si="108"/>
        <v>3737494.7520100004</v>
      </c>
    </row>
    <row r="387" spans="1:20">
      <c r="A387" s="2" t="s">
        <v>418</v>
      </c>
      <c r="B387" s="1">
        <v>2008.2744700000001</v>
      </c>
      <c r="C387" s="10">
        <v>2</v>
      </c>
      <c r="D387" s="10">
        <v>5.359</v>
      </c>
      <c r="E387" s="10">
        <v>-6.67</v>
      </c>
      <c r="F387" s="10">
        <v>2.4129999999999998</v>
      </c>
      <c r="G387" s="10">
        <v>4.32</v>
      </c>
      <c r="H387" s="10">
        <v>3.605</v>
      </c>
      <c r="I387" s="10">
        <f t="shared" si="103"/>
        <v>2E-3</v>
      </c>
      <c r="J387" s="10">
        <f t="shared" si="104"/>
        <v>-6.6699999999999997E-3</v>
      </c>
      <c r="K387" s="10">
        <f t="shared" si="105"/>
        <v>4.3200000000000001E-3</v>
      </c>
      <c r="L387" s="10">
        <v>-3957408790.21</v>
      </c>
      <c r="M387" s="10">
        <v>3.089</v>
      </c>
      <c r="N387" s="10">
        <v>3310229464.8299999</v>
      </c>
      <c r="O387" s="10">
        <v>2.726</v>
      </c>
      <c r="P387" s="10">
        <v>3737494765</v>
      </c>
      <c r="Q387" s="10">
        <v>5.5289999999999999</v>
      </c>
      <c r="R387" s="10">
        <f t="shared" si="106"/>
        <v>-3957408.7902100002</v>
      </c>
      <c r="S387" s="10">
        <f t="shared" si="107"/>
        <v>3310229.46483</v>
      </c>
      <c r="T387" s="10">
        <f t="shared" si="108"/>
        <v>3737494.7650000001</v>
      </c>
    </row>
    <row r="388" spans="1:20">
      <c r="A388" s="2" t="s">
        <v>419</v>
      </c>
      <c r="B388" s="1">
        <v>2008.2880399999999</v>
      </c>
      <c r="C388" s="10">
        <v>11.96</v>
      </c>
      <c r="D388" s="10">
        <v>2.448</v>
      </c>
      <c r="E388" s="10">
        <v>0.84</v>
      </c>
      <c r="F388" s="10">
        <v>0.94899999999999995</v>
      </c>
      <c r="G388" s="10">
        <v>1.88</v>
      </c>
      <c r="H388" s="10">
        <v>1.286</v>
      </c>
      <c r="I388" s="10">
        <f t="shared" si="103"/>
        <v>1.1960000000000002E-2</v>
      </c>
      <c r="J388" s="10">
        <f t="shared" si="104"/>
        <v>8.4000000000000003E-4</v>
      </c>
      <c r="K388" s="10">
        <f t="shared" si="105"/>
        <v>1.8799999999999999E-3</v>
      </c>
      <c r="L388" s="10">
        <v>-3957408802.3299999</v>
      </c>
      <c r="M388" s="10">
        <v>1.7210000000000001</v>
      </c>
      <c r="N388" s="10">
        <v>3310229465.23</v>
      </c>
      <c r="O388" s="10">
        <v>1.3260000000000001</v>
      </c>
      <c r="P388" s="10">
        <v>3737494768.8200002</v>
      </c>
      <c r="Q388" s="10">
        <v>1.956</v>
      </c>
      <c r="R388" s="10">
        <f t="shared" si="106"/>
        <v>-3957408.8023299999</v>
      </c>
      <c r="S388" s="10">
        <f t="shared" si="107"/>
        <v>3310229.4652300002</v>
      </c>
      <c r="T388" s="10">
        <f t="shared" si="108"/>
        <v>3737494.7688200003</v>
      </c>
    </row>
    <row r="389" spans="1:20">
      <c r="A389" s="2" t="s">
        <v>420</v>
      </c>
      <c r="B389" s="1">
        <v>2008.2945400000001</v>
      </c>
      <c r="C389" s="10">
        <v>-9.3800000000000008</v>
      </c>
      <c r="D389" s="10">
        <v>7.5880000000000001</v>
      </c>
      <c r="E389" s="10">
        <v>-0.53</v>
      </c>
      <c r="F389" s="10">
        <v>1.7070000000000001</v>
      </c>
      <c r="G389" s="10">
        <v>-3.18</v>
      </c>
      <c r="H389" s="10">
        <v>2.1440000000000001</v>
      </c>
      <c r="I389" s="10">
        <f t="shared" si="103"/>
        <v>-9.3800000000000012E-3</v>
      </c>
      <c r="J389" s="10">
        <f t="shared" si="104"/>
        <v>-5.3000000000000009E-4</v>
      </c>
      <c r="K389" s="10">
        <f t="shared" si="105"/>
        <v>-3.1800000000000001E-3</v>
      </c>
      <c r="L389" s="10">
        <v>-3957408790.5300002</v>
      </c>
      <c r="M389" s="10">
        <v>5.2249999999999996</v>
      </c>
      <c r="N389" s="10">
        <v>3310229457.1799998</v>
      </c>
      <c r="O389" s="10">
        <v>4.7539999999999996</v>
      </c>
      <c r="P389" s="10">
        <v>3737494752.1199999</v>
      </c>
      <c r="Q389" s="10">
        <v>3.8980000000000001</v>
      </c>
      <c r="R389" s="10">
        <f t="shared" si="106"/>
        <v>-3957408.7905300003</v>
      </c>
      <c r="S389" s="10">
        <f t="shared" si="107"/>
        <v>3310229.4571799999</v>
      </c>
      <c r="T389" s="10">
        <f t="shared" si="108"/>
        <v>3737494.7521199998</v>
      </c>
    </row>
    <row r="390" spans="1:20">
      <c r="A390" s="2" t="s">
        <v>421</v>
      </c>
      <c r="B390" s="1">
        <v>2008.3647000000001</v>
      </c>
      <c r="C390" s="10">
        <v>-4.26</v>
      </c>
      <c r="D390" s="10">
        <v>4.1950000000000003</v>
      </c>
      <c r="E390" s="10">
        <v>4.49</v>
      </c>
      <c r="F390" s="10">
        <v>2.569</v>
      </c>
      <c r="G390" s="10">
        <v>-3.12</v>
      </c>
      <c r="H390" s="10">
        <v>3.2090000000000001</v>
      </c>
      <c r="I390" s="10">
        <f t="shared" si="103"/>
        <v>-4.2599999999999999E-3</v>
      </c>
      <c r="J390" s="10">
        <f t="shared" si="104"/>
        <v>4.4900000000000001E-3</v>
      </c>
      <c r="K390" s="10">
        <f t="shared" si="105"/>
        <v>-3.1200000000000004E-3</v>
      </c>
      <c r="L390" s="10">
        <v>-3957408797.04</v>
      </c>
      <c r="M390" s="10">
        <v>3.302</v>
      </c>
      <c r="N390" s="10">
        <v>3310229456.3699999</v>
      </c>
      <c r="O390" s="10">
        <v>3.0289999999999999</v>
      </c>
      <c r="P390" s="10">
        <v>3737494754.8099999</v>
      </c>
      <c r="Q390" s="10">
        <v>3.7970000000000002</v>
      </c>
      <c r="R390" s="10">
        <f t="shared" si="106"/>
        <v>-3957408.7970400001</v>
      </c>
      <c r="S390" s="10">
        <f t="shared" si="107"/>
        <v>3310229.4563699998</v>
      </c>
      <c r="T390" s="10">
        <f t="shared" si="108"/>
        <v>3737494.7548099998</v>
      </c>
    </row>
    <row r="391" spans="1:20">
      <c r="A391" s="2" t="s">
        <v>422</v>
      </c>
      <c r="B391" s="1">
        <v>2008.3712</v>
      </c>
      <c r="C391" s="10">
        <v>14.02</v>
      </c>
      <c r="D391" s="10">
        <v>4.6479999999999997</v>
      </c>
      <c r="E391" s="10">
        <v>-3.35</v>
      </c>
      <c r="F391" s="10">
        <v>1.28</v>
      </c>
      <c r="G391" s="10">
        <v>-1.83</v>
      </c>
      <c r="H391" s="10">
        <v>1.373</v>
      </c>
      <c r="I391" s="10">
        <f t="shared" si="103"/>
        <v>1.4019999999999999E-2</v>
      </c>
      <c r="J391" s="10">
        <f t="shared" si="104"/>
        <v>-3.3500000000000001E-3</v>
      </c>
      <c r="K391" s="10">
        <f t="shared" si="105"/>
        <v>-1.83E-3</v>
      </c>
      <c r="L391" s="10">
        <v>-3957408802.7800002</v>
      </c>
      <c r="M391" s="10">
        <v>3.016</v>
      </c>
      <c r="N391" s="10">
        <v>3310229471.4099998</v>
      </c>
      <c r="O391" s="10">
        <v>2.8889999999999998</v>
      </c>
      <c r="P391" s="10">
        <v>3737494766.5799999</v>
      </c>
      <c r="Q391" s="10">
        <v>2.7719999999999998</v>
      </c>
      <c r="R391" s="10">
        <f t="shared" si="106"/>
        <v>-3957408.8027800005</v>
      </c>
      <c r="S391" s="10">
        <f t="shared" si="107"/>
        <v>3310229.4714099998</v>
      </c>
      <c r="T391" s="10">
        <f t="shared" si="108"/>
        <v>3737494.7665800001</v>
      </c>
    </row>
    <row r="392" spans="1:20">
      <c r="A392" s="2" t="s">
        <v>423</v>
      </c>
      <c r="B392" s="1">
        <v>2008.3838699999999</v>
      </c>
      <c r="C392" s="10">
        <v>-7.5</v>
      </c>
      <c r="D392" s="10">
        <v>885.41200000000003</v>
      </c>
      <c r="E392" s="10">
        <v>8.11</v>
      </c>
      <c r="F392" s="10">
        <v>1615.1510000000001</v>
      </c>
      <c r="G392" s="10">
        <v>-8.98</v>
      </c>
      <c r="H392" s="10">
        <v>81.616</v>
      </c>
      <c r="I392" s="10">
        <f t="shared" si="103"/>
        <v>-7.4999999999999997E-3</v>
      </c>
      <c r="J392" s="10">
        <f t="shared" si="104"/>
        <v>8.1099999999999992E-3</v>
      </c>
      <c r="K392" s="10">
        <f t="shared" si="105"/>
        <v>-8.9800000000000001E-3</v>
      </c>
      <c r="L392" s="10">
        <v>-3957408800.0599999</v>
      </c>
      <c r="M392" s="10">
        <v>451.28</v>
      </c>
      <c r="N392" s="10">
        <v>3310229454.2399998</v>
      </c>
      <c r="O392" s="10">
        <v>1728.259</v>
      </c>
      <c r="P392" s="10">
        <v>3737494748.0700002</v>
      </c>
      <c r="Q392" s="10">
        <v>456.94099999999997</v>
      </c>
      <c r="R392" s="10">
        <f t="shared" si="106"/>
        <v>-3957408.8000599998</v>
      </c>
      <c r="S392" s="10">
        <f t="shared" si="107"/>
        <v>3310229.4542399999</v>
      </c>
      <c r="T392" s="10">
        <f t="shared" si="108"/>
        <v>3737494.7480700002</v>
      </c>
    </row>
    <row r="393" spans="1:20">
      <c r="A393" s="2" t="s">
        <v>424</v>
      </c>
      <c r="B393" s="1">
        <v>2008.3894600000001</v>
      </c>
      <c r="C393" s="10">
        <v>27.63</v>
      </c>
      <c r="D393" s="10">
        <v>15.068</v>
      </c>
      <c r="E393" s="10">
        <v>-3.34</v>
      </c>
      <c r="F393" s="10">
        <v>13.456</v>
      </c>
      <c r="G393" s="10">
        <v>21.76</v>
      </c>
      <c r="H393" s="10">
        <v>7.282</v>
      </c>
      <c r="I393" s="10">
        <f t="shared" si="103"/>
        <v>2.7629999999999998E-2</v>
      </c>
      <c r="J393" s="10">
        <f t="shared" si="104"/>
        <v>-3.3400000000000001E-3</v>
      </c>
      <c r="K393" s="10">
        <f t="shared" si="105"/>
        <v>2.1760000000000002E-2</v>
      </c>
      <c r="L393" s="10">
        <v>-3957408800.5900002</v>
      </c>
      <c r="M393" s="10">
        <v>4.0049999999999999</v>
      </c>
      <c r="N393" s="10">
        <v>3310229469.6399999</v>
      </c>
      <c r="O393" s="10">
        <v>15.499000000000001</v>
      </c>
      <c r="P393" s="10">
        <v>3737494793.5700002</v>
      </c>
      <c r="Q393" s="10">
        <v>14.314</v>
      </c>
      <c r="R393" s="10">
        <f t="shared" si="106"/>
        <v>-3957408.8005900001</v>
      </c>
      <c r="S393" s="10">
        <f t="shared" si="107"/>
        <v>3310229.4696399998</v>
      </c>
      <c r="T393" s="10">
        <f t="shared" si="108"/>
        <v>3737494.7935700002</v>
      </c>
    </row>
    <row r="394" spans="1:20">
      <c r="A394" s="2" t="s">
        <v>425</v>
      </c>
      <c r="B394" s="1">
        <v>2008.4057700000001</v>
      </c>
      <c r="C394" s="10">
        <v>24.61</v>
      </c>
      <c r="D394" s="10">
        <v>7.27</v>
      </c>
      <c r="E394" s="10">
        <v>-12.71</v>
      </c>
      <c r="F394" s="10">
        <v>3.5649999999999999</v>
      </c>
      <c r="G394" s="10">
        <v>-3.22</v>
      </c>
      <c r="H394" s="10">
        <v>4.4509999999999996</v>
      </c>
      <c r="I394" s="10">
        <f t="shared" si="103"/>
        <v>2.461E-2</v>
      </c>
      <c r="J394" s="10">
        <f t="shared" si="104"/>
        <v>-1.2710000000000001E-2</v>
      </c>
      <c r="K394" s="10">
        <f t="shared" si="105"/>
        <v>-3.2200000000000002E-3</v>
      </c>
      <c r="L394" s="10">
        <v>-3957408804.04</v>
      </c>
      <c r="M394" s="10">
        <v>4.22</v>
      </c>
      <c r="N394" s="10">
        <v>3310229484.8000002</v>
      </c>
      <c r="O394" s="10">
        <v>4.2080000000000002</v>
      </c>
      <c r="P394" s="10">
        <v>3737494771.52</v>
      </c>
      <c r="Q394" s="10">
        <v>7.0620000000000003</v>
      </c>
      <c r="R394" s="10">
        <f t="shared" si="106"/>
        <v>-3957408.8040399998</v>
      </c>
      <c r="S394" s="10">
        <f t="shared" si="107"/>
        <v>3310229.4848000002</v>
      </c>
      <c r="T394" s="10">
        <f t="shared" si="108"/>
        <v>3737494.77152</v>
      </c>
    </row>
    <row r="395" spans="1:20">
      <c r="A395" s="2" t="s">
        <v>426</v>
      </c>
      <c r="B395" s="1">
        <v>2008.4222</v>
      </c>
      <c r="C395" s="10">
        <v>-3.76</v>
      </c>
      <c r="D395" s="10">
        <v>3.097</v>
      </c>
      <c r="E395" s="10">
        <v>8.5</v>
      </c>
      <c r="F395" s="10">
        <v>1.169</v>
      </c>
      <c r="G395" s="10">
        <v>-0.48</v>
      </c>
      <c r="H395" s="10">
        <v>1.5569999999999999</v>
      </c>
      <c r="I395" s="10">
        <f t="shared" si="103"/>
        <v>-3.7599999999999999E-3</v>
      </c>
      <c r="J395" s="10">
        <f t="shared" si="104"/>
        <v>8.5000000000000006E-3</v>
      </c>
      <c r="K395" s="10">
        <f t="shared" si="105"/>
        <v>-4.8000000000000001E-4</v>
      </c>
      <c r="L395" s="10">
        <v>-3957408798.8699999</v>
      </c>
      <c r="M395" s="10">
        <v>1.9990000000000001</v>
      </c>
      <c r="N395" s="10">
        <v>3310229452.8899999</v>
      </c>
      <c r="O395" s="10">
        <v>1.696</v>
      </c>
      <c r="P395" s="10">
        <v>3737494756.9299998</v>
      </c>
      <c r="Q395" s="10">
        <v>2.5510000000000002</v>
      </c>
      <c r="R395" s="10">
        <f t="shared" si="106"/>
        <v>-3957408.7988700001</v>
      </c>
      <c r="S395" s="10">
        <f t="shared" si="107"/>
        <v>3310229.4528899998</v>
      </c>
      <c r="T395" s="10">
        <f t="shared" si="108"/>
        <v>3737494.7569299997</v>
      </c>
    </row>
    <row r="396" spans="1:20">
      <c r="A396" s="2" t="s">
        <v>427</v>
      </c>
      <c r="B396" s="1">
        <v>2008.44136</v>
      </c>
      <c r="C396" s="10">
        <v>6.22</v>
      </c>
      <c r="D396" s="10">
        <v>5.64</v>
      </c>
      <c r="E396" s="10">
        <v>3.51</v>
      </c>
      <c r="F396" s="10">
        <v>1.97</v>
      </c>
      <c r="G396" s="10">
        <v>3.23</v>
      </c>
      <c r="H396" s="10">
        <v>3.7759999999999998</v>
      </c>
      <c r="I396" s="10">
        <f t="shared" si="103"/>
        <v>6.2199999999999998E-3</v>
      </c>
      <c r="J396" s="10">
        <f t="shared" si="104"/>
        <v>3.5099999999999997E-3</v>
      </c>
      <c r="K396" s="10">
        <f t="shared" si="105"/>
        <v>3.2300000000000002E-3</v>
      </c>
      <c r="L396" s="10">
        <v>-3957408800.21</v>
      </c>
      <c r="M396" s="10">
        <v>2.9470000000000001</v>
      </c>
      <c r="N396" s="10">
        <v>3310229460.5999999</v>
      </c>
      <c r="O396" s="10">
        <v>2.585</v>
      </c>
      <c r="P396" s="10">
        <v>3737494765.6999998</v>
      </c>
      <c r="Q396" s="10">
        <v>5.8810000000000002</v>
      </c>
      <c r="R396" s="10">
        <f t="shared" si="106"/>
        <v>-3957408.80021</v>
      </c>
      <c r="S396" s="10">
        <f t="shared" si="107"/>
        <v>3310229.4605999999</v>
      </c>
      <c r="T396" s="10">
        <f t="shared" si="108"/>
        <v>3737494.7656999999</v>
      </c>
    </row>
    <row r="397" spans="1:20">
      <c r="A397" s="2" t="s">
        <v>428</v>
      </c>
      <c r="B397" s="1">
        <v>2008.4605300000001</v>
      </c>
      <c r="C397" s="10">
        <v>-14</v>
      </c>
      <c r="D397" s="10">
        <v>3.6840000000000002</v>
      </c>
      <c r="E397" s="10">
        <v>8.52</v>
      </c>
      <c r="F397" s="10">
        <v>1.5609999999999999</v>
      </c>
      <c r="G397" s="10">
        <v>-6.55</v>
      </c>
      <c r="H397" s="10">
        <v>2.0419999999999998</v>
      </c>
      <c r="I397" s="10">
        <f t="shared" si="103"/>
        <v>-1.4E-2</v>
      </c>
      <c r="J397" s="10">
        <f t="shared" si="104"/>
        <v>8.5199999999999998E-3</v>
      </c>
      <c r="K397" s="10">
        <f t="shared" si="105"/>
        <v>-6.5500000000000003E-3</v>
      </c>
      <c r="L397" s="10">
        <v>-3957408795.3600001</v>
      </c>
      <c r="M397" s="10">
        <v>2.4369999999999998</v>
      </c>
      <c r="N397" s="10">
        <v>3310229450.0900002</v>
      </c>
      <c r="O397" s="10">
        <v>2.1019999999999999</v>
      </c>
      <c r="P397" s="10">
        <v>3737494745.7800002</v>
      </c>
      <c r="Q397" s="10">
        <v>3.1339999999999999</v>
      </c>
      <c r="R397" s="10">
        <f t="shared" si="106"/>
        <v>-3957408.7953600003</v>
      </c>
      <c r="S397" s="10">
        <f t="shared" si="107"/>
        <v>3310229.4500900004</v>
      </c>
      <c r="T397" s="10">
        <f t="shared" si="108"/>
        <v>3737494.7457800005</v>
      </c>
    </row>
    <row r="398" spans="1:20">
      <c r="A398" s="2" t="s">
        <v>429</v>
      </c>
      <c r="B398" s="1">
        <v>2008.4641799999999</v>
      </c>
      <c r="C398" s="10">
        <v>4.8899999999999997</v>
      </c>
      <c r="D398" s="10">
        <v>4.76</v>
      </c>
      <c r="E398" s="10">
        <v>0.41</v>
      </c>
      <c r="F398" s="10">
        <v>1.1200000000000001</v>
      </c>
      <c r="G398" s="10">
        <v>-7.59</v>
      </c>
      <c r="H398" s="10">
        <v>1.325</v>
      </c>
      <c r="I398" s="10">
        <f t="shared" si="103"/>
        <v>4.8899999999999994E-3</v>
      </c>
      <c r="J398" s="10">
        <f t="shared" si="104"/>
        <v>4.0999999999999999E-4</v>
      </c>
      <c r="K398" s="10">
        <f t="shared" si="105"/>
        <v>-7.5900000000000004E-3</v>
      </c>
      <c r="L398" s="10">
        <v>-3957408802.3400002</v>
      </c>
      <c r="M398" s="10">
        <v>3.1859999999999999</v>
      </c>
      <c r="N398" s="10">
        <v>3310229466.52</v>
      </c>
      <c r="O398" s="10">
        <v>2.879</v>
      </c>
      <c r="P398" s="10">
        <v>3737494756.0500002</v>
      </c>
      <c r="Q398" s="10">
        <v>2.6890000000000001</v>
      </c>
      <c r="R398" s="10">
        <f t="shared" si="106"/>
        <v>-3957408.8023400004</v>
      </c>
      <c r="S398" s="10">
        <f t="shared" si="107"/>
        <v>3310229.4665200002</v>
      </c>
      <c r="T398" s="10">
        <f t="shared" si="108"/>
        <v>3737494.7560500004</v>
      </c>
    </row>
    <row r="399" spans="1:20">
      <c r="A399" s="2" t="s">
        <v>430</v>
      </c>
      <c r="B399" s="1">
        <v>2008.46703</v>
      </c>
      <c r="C399" s="10">
        <v>11.66</v>
      </c>
      <c r="D399" s="10">
        <v>5.3140000000000001</v>
      </c>
      <c r="E399" s="10">
        <v>0.48</v>
      </c>
      <c r="F399" s="10">
        <v>1.175</v>
      </c>
      <c r="G399" s="10">
        <v>-5.25</v>
      </c>
      <c r="H399" s="10">
        <v>1.6</v>
      </c>
      <c r="I399" s="10">
        <f t="shared" si="103"/>
        <v>1.166E-2</v>
      </c>
      <c r="J399" s="10">
        <f t="shared" si="104"/>
        <v>4.8000000000000001E-4</v>
      </c>
      <c r="K399" s="10">
        <f t="shared" si="105"/>
        <v>-5.2500000000000003E-3</v>
      </c>
      <c r="L399" s="10">
        <v>-3957408805.5300002</v>
      </c>
      <c r="M399" s="10">
        <v>3.5059999999999998</v>
      </c>
      <c r="N399" s="10">
        <v>3310229469.0999999</v>
      </c>
      <c r="O399" s="10">
        <v>3.181</v>
      </c>
      <c r="P399" s="10">
        <v>3737494761.9200001</v>
      </c>
      <c r="Q399" s="10">
        <v>3.1240000000000001</v>
      </c>
      <c r="R399" s="10">
        <f t="shared" si="106"/>
        <v>-3957408.8055300005</v>
      </c>
      <c r="S399" s="10">
        <f t="shared" si="107"/>
        <v>3310229.4690999999</v>
      </c>
      <c r="T399" s="10">
        <f t="shared" si="108"/>
        <v>3737494.76192</v>
      </c>
    </row>
    <row r="400" spans="1:20">
      <c r="A400" s="2" t="s">
        <v>431</v>
      </c>
      <c r="B400" s="1">
        <v>2008.4824799999999</v>
      </c>
      <c r="C400" s="10">
        <v>8.48</v>
      </c>
      <c r="D400" s="10">
        <v>5.181</v>
      </c>
      <c r="E400" s="10">
        <v>-3.69</v>
      </c>
      <c r="F400" s="10">
        <v>2.5099999999999998</v>
      </c>
      <c r="G400" s="10">
        <v>-10.99</v>
      </c>
      <c r="H400" s="10">
        <v>4.5709999999999997</v>
      </c>
      <c r="I400" s="10">
        <f t="shared" si="103"/>
        <v>8.4800000000000014E-3</v>
      </c>
      <c r="J400" s="10">
        <f t="shared" si="104"/>
        <v>-3.6900000000000001E-3</v>
      </c>
      <c r="K400" s="10">
        <f t="shared" si="105"/>
        <v>-1.099E-2</v>
      </c>
      <c r="L400" s="10">
        <v>-3957408803.5100002</v>
      </c>
      <c r="M400" s="10">
        <v>4.609</v>
      </c>
      <c r="N400" s="10">
        <v>3310229472.9099998</v>
      </c>
      <c r="O400" s="10">
        <v>3.3679999999999999</v>
      </c>
      <c r="P400" s="10">
        <v>3737494755.3200002</v>
      </c>
      <c r="Q400" s="10">
        <v>4.6319999999999997</v>
      </c>
      <c r="R400" s="10">
        <f t="shared" si="106"/>
        <v>-3957408.8035100005</v>
      </c>
      <c r="S400" s="10">
        <f t="shared" si="107"/>
        <v>3310229.47291</v>
      </c>
      <c r="T400" s="10">
        <f t="shared" si="108"/>
        <v>3737494.7553200005</v>
      </c>
    </row>
    <row r="401" spans="1:20">
      <c r="A401" s="2" t="s">
        <v>432</v>
      </c>
      <c r="B401" s="1">
        <v>2008.4988599999999</v>
      </c>
      <c r="C401" s="10">
        <v>40.89</v>
      </c>
      <c r="D401" s="10">
        <v>6.4550000000000001</v>
      </c>
      <c r="E401" s="10">
        <v>-14.72</v>
      </c>
      <c r="F401" s="10">
        <v>3.2210000000000001</v>
      </c>
      <c r="G401" s="10">
        <v>13.79</v>
      </c>
      <c r="H401" s="10">
        <v>3.641</v>
      </c>
      <c r="I401" s="10">
        <f t="shared" si="103"/>
        <v>4.0890000000000003E-2</v>
      </c>
      <c r="J401" s="10">
        <f t="shared" si="104"/>
        <v>-1.472E-2</v>
      </c>
      <c r="K401" s="10">
        <f t="shared" si="105"/>
        <v>1.379E-2</v>
      </c>
      <c r="L401" s="10">
        <v>-3957408805.3600001</v>
      </c>
      <c r="M401" s="10">
        <v>3.9620000000000002</v>
      </c>
      <c r="N401" s="10">
        <v>3310229488.9099998</v>
      </c>
      <c r="O401" s="10">
        <v>4.0650000000000004</v>
      </c>
      <c r="P401" s="10">
        <v>3737494794.3499999</v>
      </c>
      <c r="Q401" s="10">
        <v>5.7519999999999998</v>
      </c>
      <c r="R401" s="10">
        <f t="shared" si="106"/>
        <v>-3957408.8053600001</v>
      </c>
      <c r="S401" s="10">
        <f t="shared" si="107"/>
        <v>3310229.4889099998</v>
      </c>
      <c r="T401" s="10">
        <f t="shared" si="108"/>
        <v>3737494.7943500001</v>
      </c>
    </row>
    <row r="402" spans="1:20">
      <c r="A402" s="2" t="s">
        <v>433</v>
      </c>
      <c r="B402" s="1">
        <v>2008.53719</v>
      </c>
      <c r="C402" s="10">
        <v>6.33</v>
      </c>
      <c r="D402" s="10">
        <v>3.3610000000000002</v>
      </c>
      <c r="E402" s="10">
        <v>2.25</v>
      </c>
      <c r="F402" s="10">
        <v>1.2250000000000001</v>
      </c>
      <c r="G402" s="10">
        <v>-5.26</v>
      </c>
      <c r="H402" s="10">
        <v>1.5569999999999999</v>
      </c>
      <c r="I402" s="10">
        <f t="shared" si="103"/>
        <v>6.3300000000000006E-3</v>
      </c>
      <c r="J402" s="10">
        <f t="shared" si="104"/>
        <v>2.2500000000000003E-3</v>
      </c>
      <c r="K402" s="10">
        <f t="shared" si="105"/>
        <v>-5.2599999999999999E-3</v>
      </c>
      <c r="L402" s="10">
        <v>-3957408803.5300002</v>
      </c>
      <c r="M402" s="10">
        <v>2.3220000000000001</v>
      </c>
      <c r="N402" s="10">
        <v>3310229465.4000001</v>
      </c>
      <c r="O402" s="10">
        <v>2.0449999999999999</v>
      </c>
      <c r="P402" s="10">
        <v>3737494758.4000001</v>
      </c>
      <c r="Q402" s="10">
        <v>2.3769999999999998</v>
      </c>
      <c r="R402" s="10">
        <f t="shared" si="106"/>
        <v>-3957408.8035300002</v>
      </c>
      <c r="S402" s="10">
        <f t="shared" si="107"/>
        <v>3310229.4654000001</v>
      </c>
      <c r="T402" s="10">
        <f t="shared" si="108"/>
        <v>3737494.7584000002</v>
      </c>
    </row>
    <row r="403" spans="1:20">
      <c r="A403" s="2" t="s">
        <v>434</v>
      </c>
      <c r="B403" s="1">
        <v>2008.56285</v>
      </c>
      <c r="C403" s="10">
        <v>7.4</v>
      </c>
      <c r="D403" s="10">
        <v>4.7670000000000003</v>
      </c>
      <c r="E403" s="10">
        <v>0.93</v>
      </c>
      <c r="F403" s="10">
        <v>1.0720000000000001</v>
      </c>
      <c r="G403" s="10">
        <v>-11.64</v>
      </c>
      <c r="H403" s="10">
        <v>1.23</v>
      </c>
      <c r="I403" s="10">
        <f t="shared" si="103"/>
        <v>7.4000000000000003E-3</v>
      </c>
      <c r="J403" s="10">
        <f t="shared" si="104"/>
        <v>9.3000000000000005E-4</v>
      </c>
      <c r="K403" s="10">
        <f t="shared" si="105"/>
        <v>-1.1640000000000001E-2</v>
      </c>
      <c r="L403" s="10">
        <v>-3957408806.2800002</v>
      </c>
      <c r="M403" s="10">
        <v>3.0430000000000001</v>
      </c>
      <c r="N403" s="10">
        <v>3310229469.5300002</v>
      </c>
      <c r="O403" s="10">
        <v>2.9740000000000002</v>
      </c>
      <c r="P403" s="10">
        <v>3737494753.7199998</v>
      </c>
      <c r="Q403" s="10">
        <v>2.6989999999999998</v>
      </c>
      <c r="R403" s="10">
        <f t="shared" si="106"/>
        <v>-3957408.8062800001</v>
      </c>
      <c r="S403" s="10">
        <f t="shared" si="107"/>
        <v>3310229.4695300004</v>
      </c>
      <c r="T403" s="10">
        <f t="shared" si="108"/>
        <v>3737494.7537199999</v>
      </c>
    </row>
    <row r="404" spans="1:20">
      <c r="A404" s="2" t="s">
        <v>435</v>
      </c>
      <c r="B404" s="1">
        <v>2008.61464</v>
      </c>
      <c r="C404" s="10">
        <v>13.88</v>
      </c>
      <c r="D404" s="10">
        <v>2.891</v>
      </c>
      <c r="E404" s="10">
        <v>9.3699999999999992</v>
      </c>
      <c r="F404" s="10">
        <v>1.4510000000000001</v>
      </c>
      <c r="G404" s="10">
        <v>-1.82</v>
      </c>
      <c r="H404" s="10">
        <v>1.6579999999999999</v>
      </c>
      <c r="I404" s="10">
        <f t="shared" si="103"/>
        <v>1.3880000000000002E-2</v>
      </c>
      <c r="J404" s="10">
        <f t="shared" si="104"/>
        <v>9.3699999999999999E-3</v>
      </c>
      <c r="K404" s="10">
        <f t="shared" si="105"/>
        <v>-1.82E-3</v>
      </c>
      <c r="L404" s="10">
        <v>-3957408811.3800001</v>
      </c>
      <c r="M404" s="10">
        <v>1.7430000000000001</v>
      </c>
      <c r="N404" s="10">
        <v>3310229463.0100002</v>
      </c>
      <c r="O404" s="10">
        <v>1.7030000000000001</v>
      </c>
      <c r="P404" s="10">
        <v>3737494765.1999998</v>
      </c>
      <c r="Q404" s="10">
        <v>2.6970000000000001</v>
      </c>
      <c r="R404" s="10">
        <f t="shared" si="106"/>
        <v>-3957408.8113800003</v>
      </c>
      <c r="S404" s="10">
        <f t="shared" si="107"/>
        <v>3310229.4630100001</v>
      </c>
      <c r="T404" s="10">
        <f t="shared" si="108"/>
        <v>3737494.7651999998</v>
      </c>
    </row>
    <row r="405" spans="1:20">
      <c r="A405" s="2" t="s">
        <v>436</v>
      </c>
      <c r="B405" s="1">
        <v>2008.6173899999999</v>
      </c>
      <c r="C405" s="10">
        <v>-26.08</v>
      </c>
      <c r="D405" s="10">
        <v>3.444</v>
      </c>
      <c r="E405" s="10">
        <v>6.22</v>
      </c>
      <c r="F405" s="10">
        <v>1.4710000000000001</v>
      </c>
      <c r="G405" s="10">
        <v>-11.64</v>
      </c>
      <c r="H405" s="10">
        <v>1.653</v>
      </c>
      <c r="I405" s="10">
        <f t="shared" si="103"/>
        <v>-2.6079999999999999E-2</v>
      </c>
      <c r="J405" s="10">
        <f t="shared" si="104"/>
        <v>6.2199999999999998E-3</v>
      </c>
      <c r="K405" s="10">
        <f t="shared" si="105"/>
        <v>-1.1640000000000001E-2</v>
      </c>
      <c r="L405" s="10">
        <v>-3957408789.04</v>
      </c>
      <c r="M405" s="10">
        <v>2.024</v>
      </c>
      <c r="N405" s="10">
        <v>3310229448.4400001</v>
      </c>
      <c r="O405" s="10">
        <v>1.978</v>
      </c>
      <c r="P405" s="10">
        <v>3737494733.6999998</v>
      </c>
      <c r="Q405" s="10">
        <v>2.9580000000000002</v>
      </c>
      <c r="R405" s="10">
        <f t="shared" si="106"/>
        <v>-3957408.7890400002</v>
      </c>
      <c r="S405" s="10">
        <f t="shared" si="107"/>
        <v>3310229.4484399999</v>
      </c>
      <c r="T405" s="10">
        <f t="shared" si="108"/>
        <v>3737494.7336999997</v>
      </c>
    </row>
    <row r="406" spans="1:20">
      <c r="A406" s="2" t="s">
        <v>437</v>
      </c>
      <c r="B406" s="1">
        <v>2008.62012</v>
      </c>
      <c r="C406" s="10">
        <v>-12.26</v>
      </c>
      <c r="D406" s="10">
        <v>2.7549999999999999</v>
      </c>
      <c r="E406" s="10">
        <v>9.77</v>
      </c>
      <c r="F406" s="10">
        <v>1.3009999999999999</v>
      </c>
      <c r="G406" s="10">
        <v>-9.76</v>
      </c>
      <c r="H406" s="10">
        <v>1.474</v>
      </c>
      <c r="I406" s="10">
        <f t="shared" si="103"/>
        <v>-1.226E-2</v>
      </c>
      <c r="J406" s="10">
        <f t="shared" si="104"/>
        <v>9.7699999999999992E-3</v>
      </c>
      <c r="K406" s="10">
        <f t="shared" si="105"/>
        <v>-9.7599999999999996E-3</v>
      </c>
      <c r="L406" s="10">
        <v>-3957408799.04</v>
      </c>
      <c r="M406" s="10">
        <v>1.677</v>
      </c>
      <c r="N406" s="10">
        <v>3310229452.1900001</v>
      </c>
      <c r="O406" s="10">
        <v>1.5780000000000001</v>
      </c>
      <c r="P406" s="10">
        <v>3737494743.3499999</v>
      </c>
      <c r="Q406" s="10">
        <v>2.48</v>
      </c>
      <c r="R406" s="10">
        <f t="shared" si="106"/>
        <v>-3957408.79904</v>
      </c>
      <c r="S406" s="10">
        <f t="shared" si="107"/>
        <v>3310229.4521900001</v>
      </c>
      <c r="T406" s="10">
        <f t="shared" si="108"/>
        <v>3737494.7433500001</v>
      </c>
    </row>
    <row r="407" spans="1:20">
      <c r="A407" s="2" t="s">
        <v>438</v>
      </c>
      <c r="B407" s="1">
        <v>2008.6228599999999</v>
      </c>
      <c r="C407" s="10">
        <v>10.64</v>
      </c>
      <c r="D407" s="10">
        <v>3.6869999999999998</v>
      </c>
      <c r="E407" s="10">
        <v>10.75</v>
      </c>
      <c r="F407" s="10">
        <v>1.5569999999999999</v>
      </c>
      <c r="G407" s="10">
        <v>-2.89</v>
      </c>
      <c r="H407" s="10">
        <v>1.794</v>
      </c>
      <c r="I407" s="10">
        <f t="shared" si="103"/>
        <v>1.064E-2</v>
      </c>
      <c r="J407" s="10">
        <f t="shared" si="104"/>
        <v>1.0750000000000001E-2</v>
      </c>
      <c r="K407" s="10">
        <f t="shared" si="105"/>
        <v>-2.8900000000000002E-3</v>
      </c>
      <c r="L407" s="10">
        <v>-3957408810.7600002</v>
      </c>
      <c r="M407" s="10">
        <v>2.1930000000000001</v>
      </c>
      <c r="N407" s="10">
        <v>3310229460.7199998</v>
      </c>
      <c r="O407" s="10">
        <v>2.1019999999999999</v>
      </c>
      <c r="P407" s="10">
        <v>3737494762.3800001</v>
      </c>
      <c r="Q407" s="10">
        <v>3.1640000000000001</v>
      </c>
      <c r="R407" s="10">
        <f t="shared" si="106"/>
        <v>-3957408.8107600003</v>
      </c>
      <c r="S407" s="10">
        <f t="shared" si="107"/>
        <v>3310229.4607199999</v>
      </c>
      <c r="T407" s="10">
        <f t="shared" si="108"/>
        <v>3737494.7623800002</v>
      </c>
    </row>
    <row r="408" spans="1:20">
      <c r="A408" s="2" t="s">
        <v>439</v>
      </c>
      <c r="B408" s="1">
        <v>2008.6256000000001</v>
      </c>
      <c r="C408" s="10">
        <v>-13.14</v>
      </c>
      <c r="D408" s="10">
        <v>3.6419999999999999</v>
      </c>
      <c r="E408" s="10">
        <v>12.77</v>
      </c>
      <c r="F408" s="10">
        <v>1.5449999999999999</v>
      </c>
      <c r="G408" s="10">
        <v>-7.18</v>
      </c>
      <c r="H408" s="10">
        <v>1.8120000000000001</v>
      </c>
      <c r="I408" s="10">
        <f t="shared" si="103"/>
        <v>-1.3140000000000001E-2</v>
      </c>
      <c r="J408" s="10">
        <f t="shared" si="104"/>
        <v>1.277E-2</v>
      </c>
      <c r="K408" s="10">
        <f t="shared" si="105"/>
        <v>-7.1799999999999998E-3</v>
      </c>
      <c r="L408" s="10">
        <v>-3957408799.27</v>
      </c>
      <c r="M408" s="10">
        <v>2.1339999999999999</v>
      </c>
      <c r="N408" s="10">
        <v>3310229448.4899998</v>
      </c>
      <c r="O408" s="10">
        <v>2.0169999999999999</v>
      </c>
      <c r="P408" s="10">
        <v>3737494744.8899999</v>
      </c>
      <c r="Q408" s="10">
        <v>3.2120000000000002</v>
      </c>
      <c r="R408" s="10">
        <f t="shared" si="106"/>
        <v>-3957408.7992699998</v>
      </c>
      <c r="S408" s="10">
        <f t="shared" si="107"/>
        <v>3310229.4484899999</v>
      </c>
      <c r="T408" s="10">
        <f t="shared" si="108"/>
        <v>3737494.7448899997</v>
      </c>
    </row>
    <row r="409" spans="1:20">
      <c r="A409" s="2" t="s">
        <v>440</v>
      </c>
      <c r="B409" s="1">
        <v>2008.62834</v>
      </c>
      <c r="C409" s="10">
        <v>-12.22</v>
      </c>
      <c r="D409" s="10">
        <v>3.0710000000000002</v>
      </c>
      <c r="E409" s="10">
        <v>13.57</v>
      </c>
      <c r="F409" s="10">
        <v>1.42</v>
      </c>
      <c r="G409" s="10">
        <v>-11.57</v>
      </c>
      <c r="H409" s="10">
        <v>1.637</v>
      </c>
      <c r="I409" s="10">
        <f t="shared" si="103"/>
        <v>-1.2220000000000002E-2</v>
      </c>
      <c r="J409" s="10">
        <f t="shared" si="104"/>
        <v>1.357E-2</v>
      </c>
      <c r="K409" s="10">
        <f t="shared" si="105"/>
        <v>-1.157E-2</v>
      </c>
      <c r="L409" s="10">
        <v>-3957408802.3400002</v>
      </c>
      <c r="M409" s="10">
        <v>1.821</v>
      </c>
      <c r="N409" s="10">
        <v>3310229450.0300002</v>
      </c>
      <c r="O409" s="10">
        <v>1.8049999999999999</v>
      </c>
      <c r="P409" s="10">
        <v>3737494741.8699999</v>
      </c>
      <c r="Q409" s="10">
        <v>2.7490000000000001</v>
      </c>
      <c r="R409" s="10">
        <f t="shared" si="106"/>
        <v>-3957408.8023400004</v>
      </c>
      <c r="S409" s="10">
        <f t="shared" si="107"/>
        <v>3310229.4500300004</v>
      </c>
      <c r="T409" s="10">
        <f t="shared" si="108"/>
        <v>3737494.74187</v>
      </c>
    </row>
    <row r="410" spans="1:20">
      <c r="A410" s="2" t="s">
        <v>441</v>
      </c>
      <c r="B410" s="1">
        <v>2008.6310800000001</v>
      </c>
      <c r="C410" s="10">
        <v>-10.28</v>
      </c>
      <c r="D410" s="10">
        <v>3.3010000000000002</v>
      </c>
      <c r="E410" s="10">
        <v>14.01</v>
      </c>
      <c r="F410" s="10">
        <v>1.502</v>
      </c>
      <c r="G410" s="10">
        <v>-8.5399999999999991</v>
      </c>
      <c r="H410" s="10">
        <v>1.6339999999999999</v>
      </c>
      <c r="I410" s="10">
        <f t="shared" si="103"/>
        <v>-1.0279999999999999E-2</v>
      </c>
      <c r="J410" s="10">
        <f t="shared" si="104"/>
        <v>1.401E-2</v>
      </c>
      <c r="K410" s="10">
        <f t="shared" si="105"/>
        <v>-8.539999999999999E-3</v>
      </c>
      <c r="L410" s="10">
        <v>-3957408802.46</v>
      </c>
      <c r="M410" s="10">
        <v>1.982</v>
      </c>
      <c r="N410" s="10">
        <v>3310229449.5700002</v>
      </c>
      <c r="O410" s="10">
        <v>1.9239999999999999</v>
      </c>
      <c r="P410" s="10">
        <v>3737494745.4499998</v>
      </c>
      <c r="Q410" s="10">
        <v>2.863</v>
      </c>
      <c r="R410" s="10">
        <f t="shared" si="106"/>
        <v>-3957408.8024599999</v>
      </c>
      <c r="S410" s="10">
        <f t="shared" si="107"/>
        <v>3310229.4495700002</v>
      </c>
      <c r="T410" s="10">
        <f t="shared" si="108"/>
        <v>3737494.7454499998</v>
      </c>
    </row>
    <row r="411" spans="1:20">
      <c r="A411" s="2" t="s">
        <v>442</v>
      </c>
      <c r="B411" s="1">
        <v>2008.63381</v>
      </c>
      <c r="C411" s="10">
        <v>14.58</v>
      </c>
      <c r="D411" s="10">
        <v>4.87</v>
      </c>
      <c r="E411" s="10">
        <v>10.33</v>
      </c>
      <c r="F411" s="10">
        <v>1.776</v>
      </c>
      <c r="G411" s="10">
        <v>-6.11</v>
      </c>
      <c r="H411" s="10">
        <v>2.0449999999999999</v>
      </c>
      <c r="I411" s="10">
        <f t="shared" si="103"/>
        <v>1.4580000000000001E-2</v>
      </c>
      <c r="J411" s="10">
        <f t="shared" si="104"/>
        <v>1.0330000000000001E-2</v>
      </c>
      <c r="K411" s="10">
        <f t="shared" si="105"/>
        <v>-6.1100000000000008E-3</v>
      </c>
      <c r="L411" s="10">
        <v>-3957408814.4099998</v>
      </c>
      <c r="M411" s="10">
        <v>2.8119999999999998</v>
      </c>
      <c r="N411" s="10">
        <v>3310229464.3800001</v>
      </c>
      <c r="O411" s="10">
        <v>2.766</v>
      </c>
      <c r="P411" s="10">
        <v>3737494762.04</v>
      </c>
      <c r="Q411" s="10">
        <v>3.9369999999999998</v>
      </c>
      <c r="R411" s="10">
        <f t="shared" si="106"/>
        <v>-3957408.8144100001</v>
      </c>
      <c r="S411" s="10">
        <f t="shared" si="107"/>
        <v>3310229.4643800003</v>
      </c>
      <c r="T411" s="10">
        <f t="shared" si="108"/>
        <v>3737494.7620399999</v>
      </c>
    </row>
    <row r="412" spans="1:20">
      <c r="A412" s="2" t="s">
        <v>443</v>
      </c>
      <c r="B412" s="1">
        <v>2008.6365499999999</v>
      </c>
      <c r="C412" s="10">
        <v>14.01</v>
      </c>
      <c r="D412" s="10">
        <v>4.2549999999999999</v>
      </c>
      <c r="E412" s="10">
        <v>4.21</v>
      </c>
      <c r="F412" s="10">
        <v>1.677</v>
      </c>
      <c r="G412" s="10">
        <v>-2.78</v>
      </c>
      <c r="H412" s="10">
        <v>1.952</v>
      </c>
      <c r="I412" s="10">
        <f t="shared" si="103"/>
        <v>1.401E-2</v>
      </c>
      <c r="J412" s="10">
        <f t="shared" si="104"/>
        <v>4.2100000000000002E-3</v>
      </c>
      <c r="K412" s="10">
        <f t="shared" si="105"/>
        <v>-2.7799999999999999E-3</v>
      </c>
      <c r="L412" s="10">
        <v>-3957408808.6399999</v>
      </c>
      <c r="M412" s="10">
        <v>2.4260000000000002</v>
      </c>
      <c r="N412" s="10">
        <v>3310229467.5300002</v>
      </c>
      <c r="O412" s="10">
        <v>2.484</v>
      </c>
      <c r="P412" s="10">
        <v>3737494764.3800001</v>
      </c>
      <c r="Q412" s="10">
        <v>3.56</v>
      </c>
      <c r="R412" s="10">
        <f t="shared" si="106"/>
        <v>-3957408.8086399999</v>
      </c>
      <c r="S412" s="10">
        <f t="shared" si="107"/>
        <v>3310229.4675300005</v>
      </c>
      <c r="T412" s="10">
        <f t="shared" si="108"/>
        <v>3737494.7643800001</v>
      </c>
    </row>
    <row r="413" spans="1:20">
      <c r="A413" s="2" t="s">
        <v>444</v>
      </c>
      <c r="B413" s="1">
        <v>2008.6392900000001</v>
      </c>
      <c r="C413" s="10">
        <v>-9.7799999999999994</v>
      </c>
      <c r="D413" s="10">
        <v>2.8319999999999999</v>
      </c>
      <c r="E413" s="10">
        <v>10.09</v>
      </c>
      <c r="F413" s="10">
        <v>1.34</v>
      </c>
      <c r="G413" s="10">
        <v>-15.96</v>
      </c>
      <c r="H413" s="10">
        <v>1.5209999999999999</v>
      </c>
      <c r="I413" s="10">
        <f t="shared" si="103"/>
        <v>-9.7799999999999988E-3</v>
      </c>
      <c r="J413" s="10">
        <f t="shared" si="104"/>
        <v>1.009E-2</v>
      </c>
      <c r="K413" s="10">
        <f t="shared" si="105"/>
        <v>-1.5960000000000002E-2</v>
      </c>
      <c r="L413" s="10">
        <v>-3957408803.6300001</v>
      </c>
      <c r="M413" s="10">
        <v>1.7110000000000001</v>
      </c>
      <c r="N413" s="10">
        <v>3310229455.6900001</v>
      </c>
      <c r="O413" s="10">
        <v>1.629</v>
      </c>
      <c r="P413" s="10">
        <v>3737494739.6999998</v>
      </c>
      <c r="Q413" s="10">
        <v>2.5579999999999998</v>
      </c>
      <c r="R413" s="10">
        <f t="shared" si="106"/>
        <v>-3957408.80363</v>
      </c>
      <c r="S413" s="10">
        <f t="shared" si="107"/>
        <v>3310229.4556900002</v>
      </c>
      <c r="T413" s="10">
        <f t="shared" si="108"/>
        <v>3737494.7396999998</v>
      </c>
    </row>
    <row r="414" spans="1:20">
      <c r="A414" s="2" t="s">
        <v>445</v>
      </c>
      <c r="B414" s="1">
        <v>2008.64203</v>
      </c>
      <c r="C414" s="10">
        <v>-15.68</v>
      </c>
      <c r="D414" s="10">
        <v>2.7549999999999999</v>
      </c>
      <c r="E414" s="10">
        <v>22.29</v>
      </c>
      <c r="F414" s="10">
        <v>1.343</v>
      </c>
      <c r="G414" s="10">
        <v>-16.079999999999998</v>
      </c>
      <c r="H414" s="10">
        <v>1.492</v>
      </c>
      <c r="I414" s="10">
        <f t="shared" si="103"/>
        <v>-1.5679999999999999E-2</v>
      </c>
      <c r="J414" s="10">
        <f t="shared" si="104"/>
        <v>2.2290000000000001E-2</v>
      </c>
      <c r="K414" s="10">
        <f t="shared" si="105"/>
        <v>-1.6079999999999997E-2</v>
      </c>
      <c r="L414" s="10">
        <v>-3957408807.8600001</v>
      </c>
      <c r="M414" s="10">
        <v>1.6890000000000001</v>
      </c>
      <c r="N414" s="10">
        <v>3310229443.3299999</v>
      </c>
      <c r="O414" s="10">
        <v>1.6439999999999999</v>
      </c>
      <c r="P414" s="10">
        <v>3737494736.1100001</v>
      </c>
      <c r="Q414" s="10">
        <v>2.4630000000000001</v>
      </c>
      <c r="R414" s="10">
        <f t="shared" si="106"/>
        <v>-3957408.8078600001</v>
      </c>
      <c r="S414" s="10">
        <f t="shared" si="107"/>
        <v>3310229.4433300002</v>
      </c>
      <c r="T414" s="10">
        <f t="shared" si="108"/>
        <v>3737494.7361100004</v>
      </c>
    </row>
    <row r="415" spans="1:20">
      <c r="A415" s="2" t="s">
        <v>446</v>
      </c>
      <c r="B415" s="1">
        <v>2008.6447599999999</v>
      </c>
      <c r="C415" s="10">
        <v>-0.59</v>
      </c>
      <c r="D415" s="10">
        <v>3.0760000000000001</v>
      </c>
      <c r="E415" s="10">
        <v>20.399999999999999</v>
      </c>
      <c r="F415" s="10">
        <v>1.387</v>
      </c>
      <c r="G415" s="10">
        <v>-5.49</v>
      </c>
      <c r="H415" s="10">
        <v>1.6259999999999999</v>
      </c>
      <c r="I415" s="10">
        <f t="shared" si="103"/>
        <v>-5.9000000000000003E-4</v>
      </c>
      <c r="J415" s="10">
        <f t="shared" si="104"/>
        <v>2.0399999999999998E-2</v>
      </c>
      <c r="K415" s="10">
        <f t="shared" si="105"/>
        <v>-5.4900000000000001E-3</v>
      </c>
      <c r="L415" s="10">
        <v>-3957408811.2199998</v>
      </c>
      <c r="M415" s="10">
        <v>1.7290000000000001</v>
      </c>
      <c r="N415" s="10">
        <v>3310229448.6100001</v>
      </c>
      <c r="O415" s="10">
        <v>1.778</v>
      </c>
      <c r="P415" s="10">
        <v>3737494753.5500002</v>
      </c>
      <c r="Q415" s="10">
        <v>2.8069999999999999</v>
      </c>
      <c r="R415" s="10">
        <f t="shared" si="106"/>
        <v>-3957408.81122</v>
      </c>
      <c r="S415" s="10">
        <f t="shared" si="107"/>
        <v>3310229.4486100003</v>
      </c>
      <c r="T415" s="10">
        <f t="shared" si="108"/>
        <v>3737494.7535500005</v>
      </c>
    </row>
    <row r="416" spans="1:20">
      <c r="A416" s="2" t="s">
        <v>447</v>
      </c>
      <c r="B416" s="1">
        <v>2008.6475</v>
      </c>
      <c r="C416" s="10">
        <v>5.56</v>
      </c>
      <c r="D416" s="10">
        <v>3.0339999999999998</v>
      </c>
      <c r="E416" s="10">
        <v>11.05</v>
      </c>
      <c r="F416" s="10">
        <v>1.4219999999999999</v>
      </c>
      <c r="G416" s="10">
        <v>-5.91</v>
      </c>
      <c r="H416" s="10">
        <v>1.5820000000000001</v>
      </c>
      <c r="I416" s="10">
        <f t="shared" ref="I416:I479" si="109">C416*0.001</f>
        <v>5.5599999999999998E-3</v>
      </c>
      <c r="J416" s="10">
        <f t="shared" ref="J416:J479" si="110">E416*0.001</f>
        <v>1.1050000000000001E-2</v>
      </c>
      <c r="K416" s="10">
        <f t="shared" ref="K416:K479" si="111">G416*0.001</f>
        <v>-5.9100000000000003E-3</v>
      </c>
      <c r="L416" s="10">
        <v>-3957408809.23</v>
      </c>
      <c r="M416" s="10">
        <v>1.784</v>
      </c>
      <c r="N416" s="10">
        <v>3310229459.1500001</v>
      </c>
      <c r="O416" s="10">
        <v>1.7689999999999999</v>
      </c>
      <c r="P416" s="10">
        <v>3737494756.8200002</v>
      </c>
      <c r="Q416" s="10">
        <v>2.7240000000000002</v>
      </c>
      <c r="R416" s="10">
        <f t="shared" ref="R416:R479" si="112">L416*0.001</f>
        <v>-3957408.8092300002</v>
      </c>
      <c r="S416" s="10">
        <f t="shared" ref="S416:S479" si="113">N416*0.001</f>
        <v>3310229.45915</v>
      </c>
      <c r="T416" s="10">
        <f t="shared" ref="T416:T479" si="114">P416*0.001</f>
        <v>3737494.7568200002</v>
      </c>
    </row>
    <row r="417" spans="1:20">
      <c r="A417" s="2" t="s">
        <v>448</v>
      </c>
      <c r="B417" s="1">
        <v>2008.6502399999999</v>
      </c>
      <c r="C417" s="10">
        <v>-9.73</v>
      </c>
      <c r="D417" s="10">
        <v>3.3959999999999999</v>
      </c>
      <c r="E417" s="10">
        <v>12.69</v>
      </c>
      <c r="F417" s="10">
        <v>1.57</v>
      </c>
      <c r="G417" s="10">
        <v>-2.14</v>
      </c>
      <c r="H417" s="10">
        <v>1.72</v>
      </c>
      <c r="I417" s="10">
        <f t="shared" si="109"/>
        <v>-9.7300000000000008E-3</v>
      </c>
      <c r="J417" s="10">
        <f t="shared" si="110"/>
        <v>1.269E-2</v>
      </c>
      <c r="K417" s="10">
        <f t="shared" si="111"/>
        <v>-2.14E-3</v>
      </c>
      <c r="L417" s="10">
        <v>-3957408799.1100001</v>
      </c>
      <c r="M417" s="10">
        <v>1.9870000000000001</v>
      </c>
      <c r="N417" s="10">
        <v>3310229448.5599999</v>
      </c>
      <c r="O417" s="10">
        <v>2</v>
      </c>
      <c r="P417" s="10">
        <v>3737494750.8400002</v>
      </c>
      <c r="Q417" s="10">
        <v>3.0019999999999998</v>
      </c>
      <c r="R417" s="10">
        <f t="shared" si="112"/>
        <v>-3957408.79911</v>
      </c>
      <c r="S417" s="10">
        <f t="shared" si="113"/>
        <v>3310229.4485599999</v>
      </c>
      <c r="T417" s="10">
        <f t="shared" si="114"/>
        <v>3737494.7508400003</v>
      </c>
    </row>
    <row r="418" spans="1:20">
      <c r="A418" s="2" t="s">
        <v>449</v>
      </c>
      <c r="B418" s="1">
        <v>2008.6529800000001</v>
      </c>
      <c r="C418" s="10">
        <v>-0.16</v>
      </c>
      <c r="D418" s="10">
        <v>2.665</v>
      </c>
      <c r="E418" s="10">
        <v>7.54</v>
      </c>
      <c r="F418" s="10">
        <v>1.238</v>
      </c>
      <c r="G418" s="10">
        <v>-9.0299999999999994</v>
      </c>
      <c r="H418" s="10">
        <v>1.4139999999999999</v>
      </c>
      <c r="I418" s="10">
        <f t="shared" si="109"/>
        <v>-1.6000000000000001E-4</v>
      </c>
      <c r="J418" s="10">
        <f t="shared" si="110"/>
        <v>7.5399999999999998E-3</v>
      </c>
      <c r="K418" s="10">
        <f t="shared" si="111"/>
        <v>-9.0299999999999998E-3</v>
      </c>
      <c r="L418" s="10">
        <v>-3957408804.8499999</v>
      </c>
      <c r="M418" s="10">
        <v>1.546</v>
      </c>
      <c r="N418" s="10">
        <v>3310229460.0900002</v>
      </c>
      <c r="O418" s="10">
        <v>1.58</v>
      </c>
      <c r="P418" s="10">
        <v>3737494750.8899999</v>
      </c>
      <c r="Q418" s="10">
        <v>2.3969999999999998</v>
      </c>
      <c r="R418" s="10">
        <f t="shared" si="112"/>
        <v>-3957408.80485</v>
      </c>
      <c r="S418" s="10">
        <f t="shared" si="113"/>
        <v>3310229.4600900002</v>
      </c>
      <c r="T418" s="10">
        <f t="shared" si="114"/>
        <v>3737494.7508899998</v>
      </c>
    </row>
    <row r="419" spans="1:20">
      <c r="A419" s="2" t="s">
        <v>450</v>
      </c>
      <c r="B419" s="1">
        <v>2008.65867</v>
      </c>
      <c r="C419" s="10">
        <v>36.869999999999997</v>
      </c>
      <c r="D419" s="10">
        <v>11.672000000000001</v>
      </c>
      <c r="E419" s="10">
        <v>12.71</v>
      </c>
      <c r="F419" s="10">
        <v>2.5089999999999999</v>
      </c>
      <c r="G419" s="10">
        <v>-2.97</v>
      </c>
      <c r="H419" s="10">
        <v>2.3980000000000001</v>
      </c>
      <c r="I419" s="10">
        <f t="shared" si="109"/>
        <v>3.687E-2</v>
      </c>
      <c r="J419" s="10">
        <f t="shared" si="110"/>
        <v>1.2710000000000001E-2</v>
      </c>
      <c r="K419" s="10">
        <f t="shared" si="111"/>
        <v>-2.9700000000000004E-3</v>
      </c>
      <c r="L419" s="10">
        <v>-3957408828.3899999</v>
      </c>
      <c r="M419" s="10">
        <v>7.7279999999999998</v>
      </c>
      <c r="N419" s="10">
        <v>3310229473.0599999</v>
      </c>
      <c r="O419" s="10">
        <v>6.2629999999999999</v>
      </c>
      <c r="P419" s="10">
        <v>3737494777.5799999</v>
      </c>
      <c r="Q419" s="10">
        <v>7.024</v>
      </c>
      <c r="R419" s="10">
        <f t="shared" si="112"/>
        <v>-3957408.8283899999</v>
      </c>
      <c r="S419" s="10">
        <f t="shared" si="113"/>
        <v>3310229.4730600002</v>
      </c>
      <c r="T419" s="10">
        <f t="shared" si="114"/>
        <v>3737494.77758</v>
      </c>
    </row>
    <row r="420" spans="1:20">
      <c r="A420" s="2" t="s">
        <v>451</v>
      </c>
      <c r="B420" s="1">
        <v>2008.67408</v>
      </c>
      <c r="C420" s="10">
        <v>-21</v>
      </c>
      <c r="D420" s="10">
        <v>3.4180000000000001</v>
      </c>
      <c r="E420" s="10">
        <v>16.38</v>
      </c>
      <c r="F420" s="10">
        <v>1.3080000000000001</v>
      </c>
      <c r="G420" s="10">
        <v>-10.46</v>
      </c>
      <c r="H420" s="10">
        <v>1.8620000000000001</v>
      </c>
      <c r="I420" s="10">
        <f t="shared" si="109"/>
        <v>-2.1000000000000001E-2</v>
      </c>
      <c r="J420" s="10">
        <f t="shared" si="110"/>
        <v>1.6379999999999999E-2</v>
      </c>
      <c r="K420" s="10">
        <f t="shared" si="111"/>
        <v>-1.0460000000000001E-2</v>
      </c>
      <c r="L420" s="10">
        <v>-3957408798.3000002</v>
      </c>
      <c r="M420" s="10">
        <v>2.3359999999999999</v>
      </c>
      <c r="N420" s="10">
        <v>3310229443.1700001</v>
      </c>
      <c r="O420" s="10">
        <v>1.8120000000000001</v>
      </c>
      <c r="P420" s="10">
        <v>3737494737.3499999</v>
      </c>
      <c r="Q420" s="10">
        <v>2.85</v>
      </c>
      <c r="R420" s="10">
        <f t="shared" si="112"/>
        <v>-3957408.7983000004</v>
      </c>
      <c r="S420" s="10">
        <f t="shared" si="113"/>
        <v>3310229.4431700003</v>
      </c>
      <c r="T420" s="10">
        <f t="shared" si="114"/>
        <v>3737494.7373500001</v>
      </c>
    </row>
    <row r="421" spans="1:20">
      <c r="A421" s="2" t="s">
        <v>452</v>
      </c>
      <c r="B421" s="1">
        <v>2008.6769300000001</v>
      </c>
      <c r="C421" s="10">
        <v>2.95</v>
      </c>
      <c r="D421" s="10">
        <v>4.0759999999999996</v>
      </c>
      <c r="E421" s="10">
        <v>13.01</v>
      </c>
      <c r="F421" s="10">
        <v>1.69</v>
      </c>
      <c r="G421" s="10">
        <v>-10.61</v>
      </c>
      <c r="H421" s="10">
        <v>2.1280000000000001</v>
      </c>
      <c r="I421" s="10">
        <f t="shared" si="109"/>
        <v>2.9500000000000004E-3</v>
      </c>
      <c r="J421" s="10">
        <f t="shared" si="110"/>
        <v>1.3010000000000001E-2</v>
      </c>
      <c r="K421" s="10">
        <f t="shared" si="111"/>
        <v>-1.061E-2</v>
      </c>
      <c r="L421" s="10">
        <v>-3957408811.0599999</v>
      </c>
      <c r="M421" s="10">
        <v>2.984</v>
      </c>
      <c r="N421" s="10">
        <v>3310229458.2399998</v>
      </c>
      <c r="O421" s="10">
        <v>1.7869999999999999</v>
      </c>
      <c r="P421" s="10">
        <v>3737494751.3200002</v>
      </c>
      <c r="Q421" s="10">
        <v>3.45</v>
      </c>
      <c r="R421" s="10">
        <f t="shared" si="112"/>
        <v>-3957408.8110600002</v>
      </c>
      <c r="S421" s="10">
        <f t="shared" si="113"/>
        <v>3310229.4582400001</v>
      </c>
      <c r="T421" s="10">
        <f t="shared" si="114"/>
        <v>3737494.7513200003</v>
      </c>
    </row>
    <row r="422" spans="1:20">
      <c r="A422" s="2" t="s">
        <v>453</v>
      </c>
      <c r="B422" s="1">
        <v>2008.6905099999999</v>
      </c>
      <c r="C422" s="10">
        <v>4.4400000000000004</v>
      </c>
      <c r="D422" s="10">
        <v>3.54</v>
      </c>
      <c r="E422" s="10">
        <v>14.92</v>
      </c>
      <c r="F422" s="10">
        <v>1.5920000000000001</v>
      </c>
      <c r="G422" s="10">
        <v>-7.74</v>
      </c>
      <c r="H422" s="10">
        <v>1.984</v>
      </c>
      <c r="I422" s="10">
        <f t="shared" si="109"/>
        <v>4.4400000000000004E-3</v>
      </c>
      <c r="J422" s="10">
        <f t="shared" si="110"/>
        <v>1.4920000000000001E-2</v>
      </c>
      <c r="K422" s="10">
        <f t="shared" si="111"/>
        <v>-7.7400000000000004E-3</v>
      </c>
      <c r="L422" s="10">
        <v>-3957408811.9400001</v>
      </c>
      <c r="M422" s="10">
        <v>2.5459999999999998</v>
      </c>
      <c r="N422" s="10">
        <v>3310229456.5500002</v>
      </c>
      <c r="O422" s="10">
        <v>1.85</v>
      </c>
      <c r="P422" s="10">
        <v>3737494754.4400001</v>
      </c>
      <c r="Q422" s="10">
        <v>3.016</v>
      </c>
      <c r="R422" s="10">
        <f t="shared" si="112"/>
        <v>-3957408.8119399999</v>
      </c>
      <c r="S422" s="10">
        <f t="shared" si="113"/>
        <v>3310229.4565500002</v>
      </c>
      <c r="T422" s="10">
        <f t="shared" si="114"/>
        <v>3737494.7544400003</v>
      </c>
    </row>
    <row r="423" spans="1:20">
      <c r="A423" s="2" t="s">
        <v>454</v>
      </c>
      <c r="B423" s="1">
        <v>2008.6933300000001</v>
      </c>
      <c r="C423" s="10">
        <v>16.059999999999999</v>
      </c>
      <c r="D423" s="10">
        <v>5.056</v>
      </c>
      <c r="E423" s="10">
        <v>2.1</v>
      </c>
      <c r="F423" s="10">
        <v>1.472</v>
      </c>
      <c r="G423" s="10">
        <v>13.87</v>
      </c>
      <c r="H423" s="10">
        <v>3.339</v>
      </c>
      <c r="I423" s="10">
        <f t="shared" si="109"/>
        <v>1.6059999999999998E-2</v>
      </c>
      <c r="J423" s="10">
        <f t="shared" si="110"/>
        <v>2.1000000000000003E-3</v>
      </c>
      <c r="K423" s="10">
        <f t="shared" si="111"/>
        <v>1.3869999999999999E-2</v>
      </c>
      <c r="L423" s="10">
        <v>-3957408801.1599998</v>
      </c>
      <c r="M423" s="10">
        <v>3.6739999999999999</v>
      </c>
      <c r="N423" s="10">
        <v>3310229464.25</v>
      </c>
      <c r="O423" s="10">
        <v>3.0920000000000001</v>
      </c>
      <c r="P423" s="10">
        <v>3737494778.73</v>
      </c>
      <c r="Q423" s="10">
        <v>3.9769999999999999</v>
      </c>
      <c r="R423" s="10">
        <f t="shared" si="112"/>
        <v>-3957408.8011599998</v>
      </c>
      <c r="S423" s="10">
        <f t="shared" si="113"/>
        <v>3310229.4642500002</v>
      </c>
      <c r="T423" s="10">
        <f t="shared" si="114"/>
        <v>3737494.7787299999</v>
      </c>
    </row>
    <row r="424" spans="1:20">
      <c r="A424" s="2" t="s">
        <v>455</v>
      </c>
      <c r="B424" s="1">
        <v>2008.748</v>
      </c>
      <c r="C424" s="10">
        <v>-33.18</v>
      </c>
      <c r="D424" s="10">
        <v>3.3570000000000002</v>
      </c>
      <c r="E424" s="10">
        <v>11.01</v>
      </c>
      <c r="F424" s="10">
        <v>1.4339999999999999</v>
      </c>
      <c r="G424" s="10">
        <v>-1.68</v>
      </c>
      <c r="H424" s="10">
        <v>2.5950000000000002</v>
      </c>
      <c r="I424" s="10">
        <f t="shared" si="109"/>
        <v>-3.3180000000000001E-2</v>
      </c>
      <c r="J424" s="10">
        <f t="shared" si="110"/>
        <v>1.1010000000000001E-2</v>
      </c>
      <c r="K424" s="10">
        <f t="shared" si="111"/>
        <v>-1.6800000000000001E-3</v>
      </c>
      <c r="L424" s="10">
        <v>-3957408783.5</v>
      </c>
      <c r="M424" s="10">
        <v>2.355</v>
      </c>
      <c r="N424" s="10">
        <v>3310229438.0900002</v>
      </c>
      <c r="O424" s="10">
        <v>1.8839999999999999</v>
      </c>
      <c r="P424" s="10">
        <v>3737494736.8600001</v>
      </c>
      <c r="Q424" s="10">
        <v>3.3109999999999999</v>
      </c>
      <c r="R424" s="10">
        <f t="shared" si="112"/>
        <v>-3957408.7834999999</v>
      </c>
      <c r="S424" s="10">
        <f t="shared" si="113"/>
        <v>3310229.4380900003</v>
      </c>
      <c r="T424" s="10">
        <f t="shared" si="114"/>
        <v>3737494.7368600001</v>
      </c>
    </row>
    <row r="425" spans="1:20">
      <c r="A425" s="2" t="s">
        <v>456</v>
      </c>
      <c r="B425" s="1">
        <v>2008.7671700000001</v>
      </c>
      <c r="C425" s="10">
        <v>34.26</v>
      </c>
      <c r="D425" s="10">
        <v>29.74</v>
      </c>
      <c r="E425" s="10">
        <v>11.2</v>
      </c>
      <c r="F425" s="10">
        <v>6.7670000000000003</v>
      </c>
      <c r="G425" s="10">
        <v>20.03</v>
      </c>
      <c r="H425" s="10">
        <v>31.274999999999999</v>
      </c>
      <c r="I425" s="10">
        <f t="shared" si="109"/>
        <v>3.4259999999999999E-2</v>
      </c>
      <c r="J425" s="10">
        <f t="shared" si="110"/>
        <v>1.12E-2</v>
      </c>
      <c r="K425" s="10">
        <f t="shared" si="111"/>
        <v>2.0030000000000003E-2</v>
      </c>
      <c r="L425" s="10">
        <v>-3957408815.6500001</v>
      </c>
      <c r="M425" s="10">
        <v>6.9889999999999999</v>
      </c>
      <c r="N425" s="10">
        <v>3310229464.8099999</v>
      </c>
      <c r="O425" s="10">
        <v>6.37</v>
      </c>
      <c r="P425" s="10">
        <v>3737494794.04</v>
      </c>
      <c r="Q425" s="10">
        <v>42.649000000000001</v>
      </c>
      <c r="R425" s="10">
        <f t="shared" si="112"/>
        <v>-3957408.8156500002</v>
      </c>
      <c r="S425" s="10">
        <f t="shared" si="113"/>
        <v>3310229.4648099998</v>
      </c>
      <c r="T425" s="10">
        <f t="shared" si="114"/>
        <v>3737494.7940400001</v>
      </c>
    </row>
    <row r="426" spans="1:20">
      <c r="A426" s="2" t="s">
        <v>457</v>
      </c>
      <c r="B426" s="1">
        <v>2008.7727500000001</v>
      </c>
      <c r="C426" s="10">
        <v>-7.18</v>
      </c>
      <c r="D426" s="10">
        <v>5.1710000000000003</v>
      </c>
      <c r="E426" s="10">
        <v>12.54</v>
      </c>
      <c r="F426" s="10">
        <v>1.272</v>
      </c>
      <c r="G426" s="10">
        <v>-9.4499999999999993</v>
      </c>
      <c r="H426" s="10">
        <v>2.1150000000000002</v>
      </c>
      <c r="I426" s="10">
        <f t="shared" si="109"/>
        <v>-7.1799999999999998E-3</v>
      </c>
      <c r="J426" s="10">
        <f t="shared" si="110"/>
        <v>1.2539999999999999E-2</v>
      </c>
      <c r="K426" s="10">
        <f t="shared" si="111"/>
        <v>-9.4500000000000001E-3</v>
      </c>
      <c r="L426" s="10">
        <v>-3957408804.1599998</v>
      </c>
      <c r="M426" s="10">
        <v>3.64</v>
      </c>
      <c r="N426" s="10">
        <v>3310229453.48</v>
      </c>
      <c r="O426" s="10">
        <v>3.1840000000000002</v>
      </c>
      <c r="P426" s="10">
        <v>3737494745.7800002</v>
      </c>
      <c r="Q426" s="10">
        <v>3.073</v>
      </c>
      <c r="R426" s="10">
        <f t="shared" si="112"/>
        <v>-3957408.8041599998</v>
      </c>
      <c r="S426" s="10">
        <f t="shared" si="113"/>
        <v>3310229.4534800001</v>
      </c>
      <c r="T426" s="10">
        <f t="shared" si="114"/>
        <v>3737494.7457800005</v>
      </c>
    </row>
    <row r="427" spans="1:20">
      <c r="A427" s="2" t="s">
        <v>458</v>
      </c>
      <c r="B427" s="1">
        <v>2008.78907</v>
      </c>
      <c r="C427" s="10">
        <v>80.790000000000006</v>
      </c>
      <c r="D427" s="10">
        <v>29.846</v>
      </c>
      <c r="E427" s="10">
        <v>-5.82</v>
      </c>
      <c r="F427" s="10">
        <v>5.94</v>
      </c>
      <c r="G427" s="10">
        <v>71.63</v>
      </c>
      <c r="H427" s="10">
        <v>31.507000000000001</v>
      </c>
      <c r="I427" s="10">
        <f t="shared" si="109"/>
        <v>8.0790000000000015E-2</v>
      </c>
      <c r="J427" s="10">
        <f t="shared" si="110"/>
        <v>-5.8200000000000005E-3</v>
      </c>
      <c r="K427" s="10">
        <f t="shared" si="111"/>
        <v>7.1629999999999999E-2</v>
      </c>
      <c r="L427" s="10">
        <v>-3957408810.29</v>
      </c>
      <c r="M427" s="10">
        <v>5.7069999999999999</v>
      </c>
      <c r="N427" s="10">
        <v>3310229482.6100001</v>
      </c>
      <c r="O427" s="10">
        <v>6.82</v>
      </c>
      <c r="P427" s="10">
        <v>3737494863.0300002</v>
      </c>
      <c r="Q427" s="10">
        <v>42.890999999999998</v>
      </c>
      <c r="R427" s="10">
        <f t="shared" si="112"/>
        <v>-3957408.8102899999</v>
      </c>
      <c r="S427" s="10">
        <f t="shared" si="113"/>
        <v>3310229.4826100003</v>
      </c>
      <c r="T427" s="10">
        <f t="shared" si="114"/>
        <v>3737494.8630300001</v>
      </c>
    </row>
    <row r="428" spans="1:20">
      <c r="A428" s="2" t="s">
        <v>459</v>
      </c>
      <c r="B428" s="1">
        <v>2008.8054999999999</v>
      </c>
      <c r="C428" s="10">
        <v>-31.04</v>
      </c>
      <c r="D428" s="10">
        <v>2.8570000000000002</v>
      </c>
      <c r="E428" s="10">
        <v>14.2</v>
      </c>
      <c r="F428" s="10">
        <v>1.2030000000000001</v>
      </c>
      <c r="G428" s="10">
        <v>-10.98</v>
      </c>
      <c r="H428" s="10">
        <v>1.726</v>
      </c>
      <c r="I428" s="10">
        <f t="shared" si="109"/>
        <v>-3.1039999999999998E-2</v>
      </c>
      <c r="J428" s="10">
        <f t="shared" si="110"/>
        <v>1.4199999999999999E-2</v>
      </c>
      <c r="K428" s="10">
        <f t="shared" si="111"/>
        <v>-1.098E-2</v>
      </c>
      <c r="L428" s="10">
        <v>-3957408791.21</v>
      </c>
      <c r="M428" s="10">
        <v>2.125</v>
      </c>
      <c r="N428" s="10">
        <v>3310229440.6100001</v>
      </c>
      <c r="O428" s="10">
        <v>1.5609999999999999</v>
      </c>
      <c r="P428" s="10">
        <v>3737494730.3099999</v>
      </c>
      <c r="Q428" s="10">
        <v>2.3740000000000001</v>
      </c>
      <c r="R428" s="10">
        <f t="shared" si="112"/>
        <v>-3957408.7912099999</v>
      </c>
      <c r="S428" s="10">
        <f t="shared" si="113"/>
        <v>3310229.4406100004</v>
      </c>
      <c r="T428" s="10">
        <f t="shared" si="114"/>
        <v>3737494.73031</v>
      </c>
    </row>
    <row r="429" spans="1:20">
      <c r="A429" s="2" t="s">
        <v>460</v>
      </c>
      <c r="B429" s="1">
        <v>2008.86285</v>
      </c>
      <c r="C429" s="10">
        <v>-9.0399999999999991</v>
      </c>
      <c r="D429" s="10">
        <v>3.1709999999999998</v>
      </c>
      <c r="E429" s="10">
        <v>11.1</v>
      </c>
      <c r="F429" s="10">
        <v>1.625</v>
      </c>
      <c r="G429" s="10">
        <v>-3.67</v>
      </c>
      <c r="H429" s="10">
        <v>2.3010000000000002</v>
      </c>
      <c r="I429" s="10">
        <f t="shared" si="109"/>
        <v>-9.0399999999999994E-3</v>
      </c>
      <c r="J429" s="10">
        <f t="shared" si="110"/>
        <v>1.11E-2</v>
      </c>
      <c r="K429" s="10">
        <f t="shared" si="111"/>
        <v>-3.6700000000000001E-3</v>
      </c>
      <c r="L429" s="10">
        <v>-3957408799.6700001</v>
      </c>
      <c r="M429" s="10">
        <v>2.2839999999999998</v>
      </c>
      <c r="N429" s="10">
        <v>3310229451.9699998</v>
      </c>
      <c r="O429" s="10">
        <v>1.9430000000000001</v>
      </c>
      <c r="P429" s="10">
        <v>3737494748.8600001</v>
      </c>
      <c r="Q429" s="10">
        <v>3</v>
      </c>
      <c r="R429" s="10">
        <f t="shared" si="112"/>
        <v>-3957408.7996700001</v>
      </c>
      <c r="S429" s="10">
        <f t="shared" si="113"/>
        <v>3310229.4519699998</v>
      </c>
      <c r="T429" s="10">
        <f t="shared" si="114"/>
        <v>3737494.7488600002</v>
      </c>
    </row>
    <row r="430" spans="1:20">
      <c r="A430" s="2" t="s">
        <v>461</v>
      </c>
      <c r="B430" s="1">
        <v>2008.8657800000001</v>
      </c>
      <c r="C430" s="10">
        <v>0.74</v>
      </c>
      <c r="D430" s="10">
        <v>6.6239999999999997</v>
      </c>
      <c r="E430" s="10">
        <v>5.4</v>
      </c>
      <c r="F430" s="10">
        <v>1.9970000000000001</v>
      </c>
      <c r="G430" s="10">
        <v>-5.23</v>
      </c>
      <c r="H430" s="10">
        <v>3.3740000000000001</v>
      </c>
      <c r="I430" s="10">
        <f t="shared" si="109"/>
        <v>7.3999999999999999E-4</v>
      </c>
      <c r="J430" s="10">
        <f t="shared" si="110"/>
        <v>5.4000000000000003E-3</v>
      </c>
      <c r="K430" s="10">
        <f t="shared" si="111"/>
        <v>-5.2300000000000003E-3</v>
      </c>
      <c r="L430" s="10">
        <v>-3957408802.79</v>
      </c>
      <c r="M430" s="10">
        <v>4.4790000000000001</v>
      </c>
      <c r="N430" s="10">
        <v>3310229462.02</v>
      </c>
      <c r="O430" s="10">
        <v>3.5139999999999998</v>
      </c>
      <c r="P430" s="10">
        <v>3737494753.3499999</v>
      </c>
      <c r="Q430" s="10">
        <v>5.1820000000000004</v>
      </c>
      <c r="R430" s="10">
        <f t="shared" si="112"/>
        <v>-3957408.8027900001</v>
      </c>
      <c r="S430" s="10">
        <f t="shared" si="113"/>
        <v>3310229.46202</v>
      </c>
      <c r="T430" s="10">
        <f t="shared" si="114"/>
        <v>3737494.7533499999</v>
      </c>
    </row>
    <row r="431" spans="1:20">
      <c r="A431" s="2" t="s">
        <v>462</v>
      </c>
      <c r="B431" s="1">
        <v>2008.86949</v>
      </c>
      <c r="C431" s="10">
        <v>1.85</v>
      </c>
      <c r="D431" s="10">
        <v>3.9390000000000001</v>
      </c>
      <c r="E431" s="10">
        <v>6.49</v>
      </c>
      <c r="F431" s="10">
        <v>0.97899999999999998</v>
      </c>
      <c r="G431" s="10">
        <v>-12.66</v>
      </c>
      <c r="H431" s="10">
        <v>1.08</v>
      </c>
      <c r="I431" s="10">
        <f t="shared" si="109"/>
        <v>1.8500000000000001E-3</v>
      </c>
      <c r="J431" s="10">
        <f t="shared" si="110"/>
        <v>6.4900000000000001E-3</v>
      </c>
      <c r="K431" s="10">
        <f t="shared" si="111"/>
        <v>-1.2660000000000001E-2</v>
      </c>
      <c r="L431" s="10">
        <v>-3957408807.54</v>
      </c>
      <c r="M431" s="10">
        <v>2.4689999999999999</v>
      </c>
      <c r="N431" s="10">
        <v>3310229464.5799999</v>
      </c>
      <c r="O431" s="10">
        <v>2.5009999999999999</v>
      </c>
      <c r="P431" s="10">
        <v>3737494747.98</v>
      </c>
      <c r="Q431" s="10">
        <v>2.3010000000000002</v>
      </c>
      <c r="R431" s="10">
        <f t="shared" si="112"/>
        <v>-3957408.80754</v>
      </c>
      <c r="S431" s="10">
        <f t="shared" si="113"/>
        <v>3310229.4645799999</v>
      </c>
      <c r="T431" s="10">
        <f t="shared" si="114"/>
        <v>3737494.74798</v>
      </c>
    </row>
    <row r="432" spans="1:20">
      <c r="A432" s="2" t="s">
        <v>463</v>
      </c>
      <c r="B432" s="1">
        <v>2008.8821600000001</v>
      </c>
      <c r="C432" s="10">
        <v>37.24</v>
      </c>
      <c r="D432" s="10">
        <v>958.79100000000005</v>
      </c>
      <c r="E432" s="10">
        <v>31.75</v>
      </c>
      <c r="F432" s="10">
        <v>1101.7719999999999</v>
      </c>
      <c r="G432" s="10">
        <v>47.7</v>
      </c>
      <c r="H432" s="10">
        <v>313.286</v>
      </c>
      <c r="I432" s="10">
        <f t="shared" si="109"/>
        <v>3.7240000000000002E-2</v>
      </c>
      <c r="J432" s="10">
        <f t="shared" si="110"/>
        <v>3.175E-2</v>
      </c>
      <c r="K432" s="10">
        <f t="shared" si="111"/>
        <v>4.7700000000000006E-2</v>
      </c>
      <c r="L432" s="10">
        <v>-3957408818.4299998</v>
      </c>
      <c r="M432" s="10">
        <v>254.19399999999999</v>
      </c>
      <c r="N432" s="10">
        <v>3310229440.8099999</v>
      </c>
      <c r="O432" s="10">
        <v>1223.845</v>
      </c>
      <c r="P432" s="10">
        <v>3737494817.5300002</v>
      </c>
      <c r="Q432" s="10">
        <v>817.875</v>
      </c>
      <c r="R432" s="10">
        <f t="shared" si="112"/>
        <v>-3957408.81843</v>
      </c>
      <c r="S432" s="10">
        <f t="shared" si="113"/>
        <v>3310229.4408100001</v>
      </c>
      <c r="T432" s="10">
        <f t="shared" si="114"/>
        <v>3737494.8175300001</v>
      </c>
    </row>
    <row r="433" spans="1:20">
      <c r="A433" s="2" t="s">
        <v>464</v>
      </c>
      <c r="B433" s="1">
        <v>2008.8849499999999</v>
      </c>
      <c r="C433" s="10">
        <v>-73.03</v>
      </c>
      <c r="D433" s="10">
        <v>13.31</v>
      </c>
      <c r="E433" s="10">
        <v>-29.51</v>
      </c>
      <c r="F433" s="10">
        <v>6.7539999999999996</v>
      </c>
      <c r="G433" s="10">
        <v>13.91</v>
      </c>
      <c r="H433" s="10">
        <v>12.612</v>
      </c>
      <c r="I433" s="10">
        <f t="shared" si="109"/>
        <v>-7.3029999999999998E-2</v>
      </c>
      <c r="J433" s="10">
        <f t="shared" si="110"/>
        <v>-2.9510000000000002E-2</v>
      </c>
      <c r="K433" s="10">
        <f t="shared" si="111"/>
        <v>1.391E-2</v>
      </c>
      <c r="L433" s="10">
        <v>-3957408726.0599999</v>
      </c>
      <c r="M433" s="10">
        <v>15.215</v>
      </c>
      <c r="N433" s="10">
        <v>3310229443.4200001</v>
      </c>
      <c r="O433" s="10">
        <v>9.3840000000000003</v>
      </c>
      <c r="P433" s="10">
        <v>3737494725.2399998</v>
      </c>
      <c r="Q433" s="10">
        <v>7.8920000000000003</v>
      </c>
      <c r="R433" s="10">
        <f t="shared" si="112"/>
        <v>-3957408.7260600002</v>
      </c>
      <c r="S433" s="10">
        <f t="shared" si="113"/>
        <v>3310229.4434200004</v>
      </c>
      <c r="T433" s="10">
        <f t="shared" si="114"/>
        <v>3737494.7252400001</v>
      </c>
    </row>
    <row r="434" spans="1:20">
      <c r="A434" s="2" t="s">
        <v>465</v>
      </c>
      <c r="B434" s="1">
        <v>2008.92049</v>
      </c>
      <c r="C434" s="10">
        <v>-2.2200000000000002</v>
      </c>
      <c r="D434" s="10">
        <v>3.07</v>
      </c>
      <c r="E434" s="10">
        <v>10.02</v>
      </c>
      <c r="F434" s="10">
        <v>1.268</v>
      </c>
      <c r="G434" s="10">
        <v>-14.99</v>
      </c>
      <c r="H434" s="10">
        <v>1.8169999999999999</v>
      </c>
      <c r="I434" s="10">
        <f t="shared" si="109"/>
        <v>-2.2200000000000002E-3</v>
      </c>
      <c r="J434" s="10">
        <f t="shared" si="110"/>
        <v>1.0019999999999999E-2</v>
      </c>
      <c r="K434" s="10">
        <f t="shared" si="111"/>
        <v>-1.499E-2</v>
      </c>
      <c r="L434" s="10">
        <v>-3957408808.4499998</v>
      </c>
      <c r="M434" s="10">
        <v>2.1429999999999998</v>
      </c>
      <c r="N434" s="10">
        <v>3310229460.9499998</v>
      </c>
      <c r="O434" s="10">
        <v>1.5580000000000001</v>
      </c>
      <c r="P434" s="10">
        <v>3737494743.4200001</v>
      </c>
      <c r="Q434" s="10">
        <v>2.7040000000000002</v>
      </c>
      <c r="R434" s="10">
        <f t="shared" si="112"/>
        <v>-3957408.8084499999</v>
      </c>
      <c r="S434" s="10">
        <f t="shared" si="113"/>
        <v>3310229.4609499997</v>
      </c>
      <c r="T434" s="10">
        <f t="shared" si="114"/>
        <v>3737494.7434200002</v>
      </c>
    </row>
    <row r="435" spans="1:20">
      <c r="A435" s="2" t="s">
        <v>466</v>
      </c>
      <c r="B435" s="1">
        <v>2008.9423899999999</v>
      </c>
      <c r="C435" s="10">
        <v>7.71</v>
      </c>
      <c r="D435" s="10">
        <v>3.1059999999999999</v>
      </c>
      <c r="E435" s="10">
        <v>18.21</v>
      </c>
      <c r="F435" s="10">
        <v>1.6970000000000001</v>
      </c>
      <c r="G435" s="10">
        <v>-5.31</v>
      </c>
      <c r="H435" s="10">
        <v>2.4279999999999999</v>
      </c>
      <c r="I435" s="10">
        <f t="shared" si="109"/>
        <v>7.7099999999999998E-3</v>
      </c>
      <c r="J435" s="10">
        <f t="shared" si="110"/>
        <v>1.821E-2</v>
      </c>
      <c r="K435" s="10">
        <f t="shared" si="111"/>
        <v>-5.3099999999999996E-3</v>
      </c>
      <c r="L435" s="10">
        <v>-3957408815.5300002</v>
      </c>
      <c r="M435" s="10">
        <v>2.4380000000000002</v>
      </c>
      <c r="N435" s="10">
        <v>3310229456.2800002</v>
      </c>
      <c r="O435" s="10">
        <v>1.81</v>
      </c>
      <c r="P435" s="10">
        <v>3737494756.98</v>
      </c>
      <c r="Q435" s="10">
        <v>3.0339999999999998</v>
      </c>
      <c r="R435" s="10">
        <f t="shared" si="112"/>
        <v>-3957408.8155300003</v>
      </c>
      <c r="S435" s="10">
        <f t="shared" si="113"/>
        <v>3310229.4562800005</v>
      </c>
      <c r="T435" s="10">
        <f t="shared" si="114"/>
        <v>3737494.7569800001</v>
      </c>
    </row>
    <row r="436" spans="1:20">
      <c r="A436" s="2" t="s">
        <v>467</v>
      </c>
      <c r="B436" s="1">
        <v>2008.9588200000001</v>
      </c>
      <c r="C436" s="10">
        <v>3.44</v>
      </c>
      <c r="D436" s="10">
        <v>2.669</v>
      </c>
      <c r="E436" s="10">
        <v>11.58</v>
      </c>
      <c r="F436" s="10">
        <v>1.1970000000000001</v>
      </c>
      <c r="G436" s="10">
        <v>1.78</v>
      </c>
      <c r="H436" s="10">
        <v>1.764</v>
      </c>
      <c r="I436" s="10">
        <f t="shared" si="109"/>
        <v>3.4399999999999999E-3</v>
      </c>
      <c r="J436" s="10">
        <f t="shared" si="110"/>
        <v>1.158E-2</v>
      </c>
      <c r="K436" s="10">
        <f t="shared" si="111"/>
        <v>1.7800000000000001E-3</v>
      </c>
      <c r="L436" s="10">
        <v>-3957408805.46</v>
      </c>
      <c r="M436" s="10">
        <v>1.885</v>
      </c>
      <c r="N436" s="10">
        <v>3310229456.5700002</v>
      </c>
      <c r="O436" s="10">
        <v>1.421</v>
      </c>
      <c r="P436" s="10">
        <v>3737494760.0999999</v>
      </c>
      <c r="Q436" s="10">
        <v>2.4700000000000002</v>
      </c>
      <c r="R436" s="10">
        <f t="shared" si="112"/>
        <v>-3957408.8054599999</v>
      </c>
      <c r="S436" s="10">
        <f t="shared" si="113"/>
        <v>3310229.4565700004</v>
      </c>
      <c r="T436" s="10">
        <f t="shared" si="114"/>
        <v>3737494.7601000001</v>
      </c>
    </row>
    <row r="437" spans="1:20">
      <c r="A437" s="2" t="s">
        <v>468</v>
      </c>
      <c r="B437" s="1">
        <v>2008.9616100000001</v>
      </c>
      <c r="C437" s="10">
        <v>-8.1199999999999992</v>
      </c>
      <c r="D437" s="10">
        <v>8.5009999999999994</v>
      </c>
      <c r="E437" s="10">
        <v>14.38</v>
      </c>
      <c r="F437" s="10">
        <v>3.9489999999999998</v>
      </c>
      <c r="G437" s="10">
        <v>1</v>
      </c>
      <c r="H437" s="10">
        <v>2.8860000000000001</v>
      </c>
      <c r="I437" s="10">
        <f t="shared" si="109"/>
        <v>-8.1199999999999987E-3</v>
      </c>
      <c r="J437" s="10">
        <f t="shared" si="110"/>
        <v>1.438E-2</v>
      </c>
      <c r="K437" s="10">
        <f t="shared" si="111"/>
        <v>1E-3</v>
      </c>
      <c r="L437" s="10">
        <v>-3957408800.46</v>
      </c>
      <c r="M437" s="10">
        <v>4.056</v>
      </c>
      <c r="N437" s="10">
        <v>3310229448.75</v>
      </c>
      <c r="O437" s="10">
        <v>6.7220000000000004</v>
      </c>
      <c r="P437" s="10">
        <v>3737494752.6399999</v>
      </c>
      <c r="Q437" s="10">
        <v>5.8780000000000001</v>
      </c>
      <c r="R437" s="10">
        <f t="shared" si="112"/>
        <v>-3957408.8004600001</v>
      </c>
      <c r="S437" s="10">
        <f t="shared" si="113"/>
        <v>3310229.44875</v>
      </c>
      <c r="T437" s="10">
        <f t="shared" si="114"/>
        <v>3737494.7526400001</v>
      </c>
    </row>
    <row r="438" spans="1:20">
      <c r="A438" s="2" t="s">
        <v>469</v>
      </c>
      <c r="B438" s="1">
        <v>2009.01631</v>
      </c>
      <c r="C438" s="10">
        <v>2.12</v>
      </c>
      <c r="D438" s="10">
        <v>4.4059999999999997</v>
      </c>
      <c r="E438" s="10">
        <v>9.26</v>
      </c>
      <c r="F438" s="10">
        <v>2.0049999999999999</v>
      </c>
      <c r="G438" s="10">
        <v>3.83</v>
      </c>
      <c r="H438" s="10">
        <v>3.077</v>
      </c>
      <c r="I438" s="10">
        <f t="shared" si="109"/>
        <v>2.1200000000000004E-3</v>
      </c>
      <c r="J438" s="10">
        <f t="shared" si="110"/>
        <v>9.2599999999999991E-3</v>
      </c>
      <c r="K438" s="10">
        <f t="shared" si="111"/>
        <v>3.8300000000000001E-3</v>
      </c>
      <c r="L438" s="10">
        <v>-3957408802.3600001</v>
      </c>
      <c r="M438" s="10">
        <v>2.7789999999999999</v>
      </c>
      <c r="N438" s="10">
        <v>3310229457.23</v>
      </c>
      <c r="O438" s="10">
        <v>2.1789999999999998</v>
      </c>
      <c r="P438" s="10">
        <v>3737494760.6700001</v>
      </c>
      <c r="Q438" s="10">
        <v>4.5199999999999996</v>
      </c>
      <c r="R438" s="10">
        <f t="shared" si="112"/>
        <v>-3957408.8023600001</v>
      </c>
      <c r="S438" s="10">
        <f t="shared" si="113"/>
        <v>3310229.4572300003</v>
      </c>
      <c r="T438" s="10">
        <f t="shared" si="114"/>
        <v>3737494.7606700002</v>
      </c>
    </row>
    <row r="439" spans="1:20">
      <c r="A439" s="2" t="s">
        <v>470</v>
      </c>
      <c r="B439" s="1">
        <v>2009.0447200000001</v>
      </c>
      <c r="C439" s="10">
        <v>12.24</v>
      </c>
      <c r="D439" s="10">
        <v>6.0659999999999998</v>
      </c>
      <c r="E439" s="10">
        <v>3.88</v>
      </c>
      <c r="F439" s="10">
        <v>1.56</v>
      </c>
      <c r="G439" s="10">
        <v>-8.57</v>
      </c>
      <c r="H439" s="10">
        <v>1.746</v>
      </c>
      <c r="I439" s="10">
        <f t="shared" si="109"/>
        <v>1.2240000000000001E-2</v>
      </c>
      <c r="J439" s="10">
        <f t="shared" si="110"/>
        <v>3.8799999999999998E-3</v>
      </c>
      <c r="K439" s="10">
        <f t="shared" si="111"/>
        <v>-8.5700000000000012E-3</v>
      </c>
      <c r="L439" s="10">
        <v>-3957408810.8400002</v>
      </c>
      <c r="M439" s="10">
        <v>3.9590000000000001</v>
      </c>
      <c r="N439" s="10">
        <v>3310229471.46</v>
      </c>
      <c r="O439" s="10">
        <v>3.774</v>
      </c>
      <c r="P439" s="10">
        <v>3737494756.4499998</v>
      </c>
      <c r="Q439" s="10">
        <v>3.516</v>
      </c>
      <c r="R439" s="10">
        <f t="shared" si="112"/>
        <v>-3957408.8108400004</v>
      </c>
      <c r="S439" s="10">
        <f t="shared" si="113"/>
        <v>3310229.4714600001</v>
      </c>
      <c r="T439" s="10">
        <f t="shared" si="114"/>
        <v>3737494.7564499998</v>
      </c>
    </row>
    <row r="440" spans="1:20">
      <c r="A440" s="2" t="s">
        <v>471</v>
      </c>
      <c r="B440" s="1">
        <v>2009.05738</v>
      </c>
      <c r="C440" s="10">
        <v>1.06</v>
      </c>
      <c r="D440" s="10">
        <v>3.798</v>
      </c>
      <c r="E440" s="10">
        <v>12.5</v>
      </c>
      <c r="F440" s="10">
        <v>1.3120000000000001</v>
      </c>
      <c r="G440" s="10">
        <v>2.63</v>
      </c>
      <c r="H440" s="10">
        <v>2.069</v>
      </c>
      <c r="I440" s="10">
        <f t="shared" si="109"/>
        <v>1.0600000000000002E-3</v>
      </c>
      <c r="J440" s="10">
        <f t="shared" si="110"/>
        <v>1.2500000000000001E-2</v>
      </c>
      <c r="K440" s="10">
        <f t="shared" si="111"/>
        <v>2.63E-3</v>
      </c>
      <c r="L440" s="10">
        <v>-3957408804.4099998</v>
      </c>
      <c r="M440" s="10">
        <v>2.649</v>
      </c>
      <c r="N440" s="10">
        <v>3310229454.8899999</v>
      </c>
      <c r="O440" s="10">
        <v>1.82</v>
      </c>
      <c r="P440" s="10">
        <v>3737494758.8499999</v>
      </c>
      <c r="Q440" s="10">
        <v>3.1779999999999999</v>
      </c>
      <c r="R440" s="10">
        <f t="shared" si="112"/>
        <v>-3957408.8044099999</v>
      </c>
      <c r="S440" s="10">
        <f t="shared" si="113"/>
        <v>3310229.4548899997</v>
      </c>
      <c r="T440" s="10">
        <f t="shared" si="114"/>
        <v>3737494.7588499999</v>
      </c>
    </row>
    <row r="441" spans="1:20">
      <c r="A441" s="2" t="s">
        <v>472</v>
      </c>
      <c r="B441" s="1">
        <v>2009.0929699999999</v>
      </c>
      <c r="C441" s="10">
        <v>-0.05</v>
      </c>
      <c r="D441" s="10">
        <v>3.96</v>
      </c>
      <c r="E441" s="10">
        <v>9.39</v>
      </c>
      <c r="F441" s="10">
        <v>1.7170000000000001</v>
      </c>
      <c r="G441" s="10">
        <v>-0.98</v>
      </c>
      <c r="H441" s="10">
        <v>2.032</v>
      </c>
      <c r="I441" s="10">
        <f t="shared" si="109"/>
        <v>-5.0000000000000002E-5</v>
      </c>
      <c r="J441" s="10">
        <f t="shared" si="110"/>
        <v>9.3900000000000008E-3</v>
      </c>
      <c r="K441" s="10">
        <f t="shared" si="111"/>
        <v>-9.7999999999999997E-4</v>
      </c>
      <c r="L441" s="10">
        <v>-3957408803.4400001</v>
      </c>
      <c r="M441" s="10">
        <v>2.1269999999999998</v>
      </c>
      <c r="N441" s="10">
        <v>3310229458.2800002</v>
      </c>
      <c r="O441" s="10">
        <v>2.8180000000000001</v>
      </c>
      <c r="P441" s="10">
        <v>3737494755.0900002</v>
      </c>
      <c r="Q441" s="10">
        <v>3.2080000000000002</v>
      </c>
      <c r="R441" s="10">
        <f t="shared" si="112"/>
        <v>-3957408.8034399999</v>
      </c>
      <c r="S441" s="10">
        <f t="shared" si="113"/>
        <v>3310229.4582800004</v>
      </c>
      <c r="T441" s="10">
        <f t="shared" si="114"/>
        <v>3737494.7550900001</v>
      </c>
    </row>
    <row r="442" spans="1:20">
      <c r="A442" s="2" t="s">
        <v>473</v>
      </c>
      <c r="B442" s="1">
        <v>2009.0957599999999</v>
      </c>
      <c r="C442" s="10">
        <v>-6.76</v>
      </c>
      <c r="D442" s="10">
        <v>8.3539999999999992</v>
      </c>
      <c r="E442" s="10">
        <v>12.65</v>
      </c>
      <c r="F442" s="10">
        <v>3.077</v>
      </c>
      <c r="G442" s="10">
        <v>-4.3</v>
      </c>
      <c r="H442" s="10">
        <v>3.3250000000000002</v>
      </c>
      <c r="I442" s="10">
        <f t="shared" si="109"/>
        <v>-6.7599999999999995E-3</v>
      </c>
      <c r="J442" s="10">
        <f t="shared" si="110"/>
        <v>1.265E-2</v>
      </c>
      <c r="K442" s="10">
        <f t="shared" si="111"/>
        <v>-4.3E-3</v>
      </c>
      <c r="L442" s="10">
        <v>-3957408802.8800001</v>
      </c>
      <c r="M442" s="10">
        <v>5.4770000000000003</v>
      </c>
      <c r="N442" s="10">
        <v>3310229453.5700002</v>
      </c>
      <c r="O442" s="10">
        <v>5.0999999999999996</v>
      </c>
      <c r="P442" s="10">
        <v>3737494748.4400001</v>
      </c>
      <c r="Q442" s="10">
        <v>5.8570000000000002</v>
      </c>
      <c r="R442" s="10">
        <f t="shared" si="112"/>
        <v>-3957408.8028800003</v>
      </c>
      <c r="S442" s="10">
        <f t="shared" si="113"/>
        <v>3310229.4535700004</v>
      </c>
      <c r="T442" s="10">
        <f t="shared" si="114"/>
        <v>3737494.7484400002</v>
      </c>
    </row>
    <row r="443" spans="1:20">
      <c r="A443" s="2" t="s">
        <v>474</v>
      </c>
      <c r="B443" s="1">
        <v>2009.1340399999999</v>
      </c>
      <c r="C443" s="10">
        <v>-3.64</v>
      </c>
      <c r="D443" s="10">
        <v>3.3319999999999999</v>
      </c>
      <c r="E443" s="10">
        <v>14.64</v>
      </c>
      <c r="F443" s="10">
        <v>1.486</v>
      </c>
      <c r="G443" s="10">
        <v>0.96</v>
      </c>
      <c r="H443" s="10">
        <v>1.929</v>
      </c>
      <c r="I443" s="10">
        <f t="shared" si="109"/>
        <v>-3.64E-3</v>
      </c>
      <c r="J443" s="10">
        <f t="shared" si="110"/>
        <v>1.464E-2</v>
      </c>
      <c r="K443" s="10">
        <f t="shared" si="111"/>
        <v>9.6000000000000002E-4</v>
      </c>
      <c r="L443" s="10">
        <v>-3957408803.79</v>
      </c>
      <c r="M443" s="10">
        <v>2.4700000000000002</v>
      </c>
      <c r="N443" s="10">
        <v>3310229451.9000001</v>
      </c>
      <c r="O443" s="10">
        <v>1.8420000000000001</v>
      </c>
      <c r="P443" s="10">
        <v>3737494754.3200002</v>
      </c>
      <c r="Q443" s="10">
        <v>2.746</v>
      </c>
      <c r="R443" s="10">
        <f t="shared" si="112"/>
        <v>-3957408.8037900003</v>
      </c>
      <c r="S443" s="10">
        <f t="shared" si="113"/>
        <v>3310229.4519000002</v>
      </c>
      <c r="T443" s="10">
        <f t="shared" si="114"/>
        <v>3737494.7543200003</v>
      </c>
    </row>
    <row r="444" spans="1:20">
      <c r="A444" s="2" t="s">
        <v>475</v>
      </c>
      <c r="B444" s="1">
        <v>2009.1761300000001</v>
      </c>
      <c r="C444" s="10">
        <v>2.91</v>
      </c>
      <c r="D444" s="10">
        <v>5.0039999999999996</v>
      </c>
      <c r="E444" s="10">
        <v>2.0099999999999998</v>
      </c>
      <c r="F444" s="10">
        <v>1.323</v>
      </c>
      <c r="G444" s="10">
        <v>-11.97</v>
      </c>
      <c r="H444" s="10">
        <v>1.532</v>
      </c>
      <c r="I444" s="10">
        <f t="shared" si="109"/>
        <v>2.9100000000000003E-3</v>
      </c>
      <c r="J444" s="10">
        <f t="shared" si="110"/>
        <v>2.0099999999999996E-3</v>
      </c>
      <c r="K444" s="10">
        <f t="shared" si="111"/>
        <v>-1.1970000000000001E-2</v>
      </c>
      <c r="L444" s="10">
        <v>-3957408805.6900001</v>
      </c>
      <c r="M444" s="10">
        <v>3.27</v>
      </c>
      <c r="N444" s="10">
        <v>3310229470.1199999</v>
      </c>
      <c r="O444" s="10">
        <v>3.2469999999999999</v>
      </c>
      <c r="P444" s="10">
        <v>3737494747.5100002</v>
      </c>
      <c r="Q444" s="10">
        <v>2.8109999999999999</v>
      </c>
      <c r="R444" s="10">
        <f t="shared" si="112"/>
        <v>-3957408.8056900003</v>
      </c>
      <c r="S444" s="10">
        <f t="shared" si="113"/>
        <v>3310229.4701199997</v>
      </c>
      <c r="T444" s="10">
        <f t="shared" si="114"/>
        <v>3737494.7475100001</v>
      </c>
    </row>
    <row r="445" spans="1:20">
      <c r="A445" s="2" t="s">
        <v>476</v>
      </c>
      <c r="B445" s="1">
        <v>2009.1915300000001</v>
      </c>
      <c r="C445" s="10">
        <v>-4.57</v>
      </c>
      <c r="D445" s="10">
        <v>4.6239999999999997</v>
      </c>
      <c r="E445" s="10">
        <v>15.27</v>
      </c>
      <c r="F445" s="10">
        <v>1.585</v>
      </c>
      <c r="G445" s="10">
        <v>-5.25</v>
      </c>
      <c r="H445" s="10">
        <v>2.0979999999999999</v>
      </c>
      <c r="I445" s="10">
        <f t="shared" si="109"/>
        <v>-4.5700000000000003E-3</v>
      </c>
      <c r="J445" s="10">
        <f t="shared" si="110"/>
        <v>1.5270000000000001E-2</v>
      </c>
      <c r="K445" s="10">
        <f t="shared" si="111"/>
        <v>-5.2500000000000003E-3</v>
      </c>
      <c r="L445" s="10">
        <v>-3957408806.5500002</v>
      </c>
      <c r="M445" s="10">
        <v>3.302</v>
      </c>
      <c r="N445" s="10">
        <v>3310229453.6199999</v>
      </c>
      <c r="O445" s="10">
        <v>2.3660000000000001</v>
      </c>
      <c r="P445" s="10">
        <v>3737494748.4400001</v>
      </c>
      <c r="Q445" s="10">
        <v>3.4350000000000001</v>
      </c>
      <c r="R445" s="10">
        <f t="shared" si="112"/>
        <v>-3957408.8065500003</v>
      </c>
      <c r="S445" s="10">
        <f t="shared" si="113"/>
        <v>3310229.4536199998</v>
      </c>
      <c r="T445" s="10">
        <f t="shared" si="114"/>
        <v>3737494.7484400002</v>
      </c>
    </row>
    <row r="446" spans="1:20">
      <c r="A446" s="2" t="s">
        <v>477</v>
      </c>
      <c r="B446" s="1">
        <v>2009.20796</v>
      </c>
      <c r="C446" s="10">
        <v>-11.22</v>
      </c>
      <c r="D446" s="10">
        <v>3.395</v>
      </c>
      <c r="E446" s="10">
        <v>6.73</v>
      </c>
      <c r="F446" s="10">
        <v>1.359</v>
      </c>
      <c r="G446" s="10">
        <v>-1.44</v>
      </c>
      <c r="H446" s="10">
        <v>1.776</v>
      </c>
      <c r="I446" s="10">
        <f t="shared" si="109"/>
        <v>-1.1220000000000001E-2</v>
      </c>
      <c r="J446" s="10">
        <f t="shared" si="110"/>
        <v>6.7300000000000007E-3</v>
      </c>
      <c r="K446" s="10">
        <f t="shared" si="111"/>
        <v>-1.4399999999999999E-3</v>
      </c>
      <c r="L446" s="10">
        <v>-3957408795.2600002</v>
      </c>
      <c r="M446" s="10">
        <v>2.2839999999999998</v>
      </c>
      <c r="N446" s="10">
        <v>3310229455.3800001</v>
      </c>
      <c r="O446" s="10">
        <v>1.6679999999999999</v>
      </c>
      <c r="P446" s="10">
        <v>3737494747.5100002</v>
      </c>
      <c r="Q446" s="10">
        <v>2.92</v>
      </c>
      <c r="R446" s="10">
        <f t="shared" si="112"/>
        <v>-3957408.7952600005</v>
      </c>
      <c r="S446" s="10">
        <f t="shared" si="113"/>
        <v>3310229.4553800002</v>
      </c>
      <c r="T446" s="10">
        <f t="shared" si="114"/>
        <v>3737494.7475100001</v>
      </c>
    </row>
    <row r="447" spans="1:20">
      <c r="A447" s="2" t="s">
        <v>478</v>
      </c>
      <c r="B447" s="1">
        <v>2009.2654500000001</v>
      </c>
      <c r="C447" s="10">
        <v>1.07</v>
      </c>
      <c r="D447" s="10">
        <v>4.3140000000000001</v>
      </c>
      <c r="E447" s="10">
        <v>10.87</v>
      </c>
      <c r="F447" s="10">
        <v>1.415</v>
      </c>
      <c r="G447" s="10">
        <v>-0.75</v>
      </c>
      <c r="H447" s="10">
        <v>2.72</v>
      </c>
      <c r="I447" s="10">
        <f t="shared" si="109"/>
        <v>1.07E-3</v>
      </c>
      <c r="J447" s="10">
        <f t="shared" si="110"/>
        <v>1.0869999999999999E-2</v>
      </c>
      <c r="K447" s="10">
        <f t="shared" si="111"/>
        <v>-7.5000000000000002E-4</v>
      </c>
      <c r="L447" s="10">
        <v>-3957408805.3499999</v>
      </c>
      <c r="M447" s="10">
        <v>2.2909999999999999</v>
      </c>
      <c r="N447" s="10">
        <v>3310229458.6500001</v>
      </c>
      <c r="O447" s="10">
        <v>2.4729999999999999</v>
      </c>
      <c r="P447" s="10">
        <v>3737494755</v>
      </c>
      <c r="Q447" s="10">
        <v>4.08</v>
      </c>
      <c r="R447" s="10">
        <f t="shared" si="112"/>
        <v>-3957408.80535</v>
      </c>
      <c r="S447" s="10">
        <f t="shared" si="113"/>
        <v>3310229.4586500004</v>
      </c>
      <c r="T447" s="10">
        <f t="shared" si="114"/>
        <v>3737494.7549999999</v>
      </c>
    </row>
    <row r="448" spans="1:20">
      <c r="A448" s="2" t="s">
        <v>479</v>
      </c>
      <c r="B448" s="1">
        <v>2009.2682500000001</v>
      </c>
      <c r="C448" s="10">
        <v>3.62</v>
      </c>
      <c r="D448" s="10">
        <v>7.0410000000000004</v>
      </c>
      <c r="E448" s="10">
        <v>7.77</v>
      </c>
      <c r="F448" s="10">
        <v>1.78</v>
      </c>
      <c r="G448" s="10">
        <v>3.02</v>
      </c>
      <c r="H448" s="10">
        <v>3.8439999999999999</v>
      </c>
      <c r="I448" s="10">
        <f t="shared" si="109"/>
        <v>3.6200000000000004E-3</v>
      </c>
      <c r="J448" s="10">
        <f t="shared" si="110"/>
        <v>7.77E-3</v>
      </c>
      <c r="K448" s="10">
        <f t="shared" si="111"/>
        <v>3.0200000000000001E-3</v>
      </c>
      <c r="L448" s="10">
        <v>-3957408803.25</v>
      </c>
      <c r="M448" s="10">
        <v>2.97</v>
      </c>
      <c r="N448" s="10">
        <v>3310229460.9499998</v>
      </c>
      <c r="O448" s="10">
        <v>3.6749999999999998</v>
      </c>
      <c r="P448" s="10">
        <v>3737494759.5300002</v>
      </c>
      <c r="Q448" s="10">
        <v>6.7229999999999999</v>
      </c>
      <c r="R448" s="10">
        <f t="shared" si="112"/>
        <v>-3957408.8032499999</v>
      </c>
      <c r="S448" s="10">
        <f t="shared" si="113"/>
        <v>3310229.4609499997</v>
      </c>
      <c r="T448" s="10">
        <f t="shared" si="114"/>
        <v>3737494.7595300004</v>
      </c>
    </row>
    <row r="449" spans="1:20">
      <c r="A449" s="2" t="s">
        <v>480</v>
      </c>
      <c r="B449" s="1">
        <v>2009.28736</v>
      </c>
      <c r="C449" s="10">
        <v>-4.78</v>
      </c>
      <c r="D449" s="10">
        <v>4.4589999999999996</v>
      </c>
      <c r="E449" s="10">
        <v>5.28</v>
      </c>
      <c r="F449" s="10">
        <v>1.774</v>
      </c>
      <c r="G449" s="10">
        <v>-3.83</v>
      </c>
      <c r="H449" s="10">
        <v>2.7930000000000001</v>
      </c>
      <c r="I449" s="10">
        <f t="shared" si="109"/>
        <v>-4.7800000000000004E-3</v>
      </c>
      <c r="J449" s="10">
        <f t="shared" si="110"/>
        <v>5.28E-3</v>
      </c>
      <c r="K449" s="10">
        <f t="shared" si="111"/>
        <v>-3.8300000000000001E-3</v>
      </c>
      <c r="L449" s="10">
        <v>-3957408799.5900002</v>
      </c>
      <c r="M449" s="10">
        <v>2.5880000000000001</v>
      </c>
      <c r="N449" s="10">
        <v>3310229461.21</v>
      </c>
      <c r="O449" s="10">
        <v>1.841</v>
      </c>
      <c r="P449" s="10">
        <v>3737494748.9499998</v>
      </c>
      <c r="Q449" s="10">
        <v>4.5540000000000003</v>
      </c>
      <c r="R449" s="10">
        <f t="shared" si="112"/>
        <v>-3957408.7995900004</v>
      </c>
      <c r="S449" s="10">
        <f t="shared" si="113"/>
        <v>3310229.4612100003</v>
      </c>
      <c r="T449" s="10">
        <f t="shared" si="114"/>
        <v>3737494.7489499999</v>
      </c>
    </row>
    <row r="450" spans="1:20">
      <c r="A450" s="2" t="s">
        <v>481</v>
      </c>
      <c r="B450" s="1">
        <v>2009.2902099999999</v>
      </c>
      <c r="C450" s="10">
        <v>1.04</v>
      </c>
      <c r="D450" s="10">
        <v>15.678000000000001</v>
      </c>
      <c r="E450" s="10">
        <v>20.94</v>
      </c>
      <c r="F450" s="10">
        <v>9.07</v>
      </c>
      <c r="G450" s="10">
        <v>7.39</v>
      </c>
      <c r="H450" s="10">
        <v>12.387</v>
      </c>
      <c r="I450" s="10">
        <f t="shared" si="109"/>
        <v>1.0400000000000001E-3</v>
      </c>
      <c r="J450" s="10">
        <f t="shared" si="110"/>
        <v>2.094E-2</v>
      </c>
      <c r="K450" s="10">
        <f t="shared" si="111"/>
        <v>7.3899999999999999E-3</v>
      </c>
      <c r="L450" s="10">
        <v>-3957408808.1799998</v>
      </c>
      <c r="M450" s="10">
        <v>6.8449999999999998</v>
      </c>
      <c r="N450" s="10">
        <v>3310229447.98</v>
      </c>
      <c r="O450" s="10">
        <v>9.4670000000000005</v>
      </c>
      <c r="P450" s="10">
        <v>3737494761.4299998</v>
      </c>
      <c r="Q450" s="10">
        <v>18.574999999999999</v>
      </c>
      <c r="R450" s="10">
        <f t="shared" si="112"/>
        <v>-3957408.8081799997</v>
      </c>
      <c r="S450" s="10">
        <f t="shared" si="113"/>
        <v>3310229.4479800002</v>
      </c>
      <c r="T450" s="10">
        <f t="shared" si="114"/>
        <v>3737494.76143</v>
      </c>
    </row>
    <row r="451" spans="1:20">
      <c r="A451" s="2" t="s">
        <v>482</v>
      </c>
      <c r="B451" s="1">
        <v>2009.3065799999999</v>
      </c>
      <c r="C451" s="10">
        <v>1.44</v>
      </c>
      <c r="D451" s="10">
        <v>3.98</v>
      </c>
      <c r="E451" s="10">
        <v>7.44</v>
      </c>
      <c r="F451" s="10">
        <v>1.6040000000000001</v>
      </c>
      <c r="G451" s="10">
        <v>-7.36</v>
      </c>
      <c r="H451" s="10">
        <v>1.657</v>
      </c>
      <c r="I451" s="10">
        <f t="shared" si="109"/>
        <v>1.4399999999999999E-3</v>
      </c>
      <c r="J451" s="10">
        <f t="shared" si="110"/>
        <v>7.4400000000000004E-3</v>
      </c>
      <c r="K451" s="10">
        <f t="shared" si="111"/>
        <v>-7.3600000000000002E-3</v>
      </c>
      <c r="L451" s="10">
        <v>-3957408806.46</v>
      </c>
      <c r="M451" s="10">
        <v>2.8050000000000002</v>
      </c>
      <c r="N451" s="10">
        <v>3310229464.2199998</v>
      </c>
      <c r="O451" s="10">
        <v>2.2999999999999998</v>
      </c>
      <c r="P451" s="10">
        <v>3737494749.6500001</v>
      </c>
      <c r="Q451" s="10">
        <v>2.8279999999999998</v>
      </c>
      <c r="R451" s="10">
        <f t="shared" si="112"/>
        <v>-3957408.8064600001</v>
      </c>
      <c r="S451" s="10">
        <f t="shared" si="113"/>
        <v>3310229.46422</v>
      </c>
      <c r="T451" s="10">
        <f t="shared" si="114"/>
        <v>3737494.7496500001</v>
      </c>
    </row>
    <row r="452" spans="1:20">
      <c r="A452" s="2" t="s">
        <v>483</v>
      </c>
      <c r="B452" s="1">
        <v>2009.32295</v>
      </c>
      <c r="C452" s="10">
        <v>3.26</v>
      </c>
      <c r="D452" s="10">
        <v>3.5870000000000002</v>
      </c>
      <c r="E452" s="10">
        <v>10.06</v>
      </c>
      <c r="F452" s="10">
        <v>1.466</v>
      </c>
      <c r="G452" s="10">
        <v>5.97</v>
      </c>
      <c r="H452" s="10">
        <v>2.2389999999999999</v>
      </c>
      <c r="I452" s="10">
        <f t="shared" si="109"/>
        <v>3.2599999999999999E-3</v>
      </c>
      <c r="J452" s="10">
        <f t="shared" si="110"/>
        <v>1.0060000000000001E-2</v>
      </c>
      <c r="K452" s="10">
        <f t="shared" si="111"/>
        <v>5.9699999999999996E-3</v>
      </c>
      <c r="L452" s="10">
        <v>-3957408803.2800002</v>
      </c>
      <c r="M452" s="10">
        <v>1.9450000000000001</v>
      </c>
      <c r="N452" s="10">
        <v>3310229458.21</v>
      </c>
      <c r="O452" s="10">
        <v>2.4350000000000001</v>
      </c>
      <c r="P452" s="10">
        <v>3737494761.4099998</v>
      </c>
      <c r="Q452" s="10">
        <v>3.2130000000000001</v>
      </c>
      <c r="R452" s="10">
        <f t="shared" si="112"/>
        <v>-3957408.8032800001</v>
      </c>
      <c r="S452" s="10">
        <f t="shared" si="113"/>
        <v>3310229.4582100003</v>
      </c>
      <c r="T452" s="10">
        <f t="shared" si="114"/>
        <v>3737494.7614099998</v>
      </c>
    </row>
    <row r="453" spans="1:20">
      <c r="A453" s="2" t="s">
        <v>484</v>
      </c>
      <c r="B453" s="1">
        <v>2009.3612800000001</v>
      </c>
      <c r="C453" s="10">
        <v>9.33</v>
      </c>
      <c r="D453" s="10">
        <v>3.839</v>
      </c>
      <c r="E453" s="10">
        <v>15.67</v>
      </c>
      <c r="F453" s="10">
        <v>1.274</v>
      </c>
      <c r="G453" s="10">
        <v>-3.79</v>
      </c>
      <c r="H453" s="10">
        <v>2.3719999999999999</v>
      </c>
      <c r="I453" s="10">
        <f t="shared" si="109"/>
        <v>9.3299999999999998E-3</v>
      </c>
      <c r="J453" s="10">
        <f t="shared" si="110"/>
        <v>1.567E-2</v>
      </c>
      <c r="K453" s="10">
        <f t="shared" si="111"/>
        <v>-3.79E-3</v>
      </c>
      <c r="L453" s="10">
        <v>-3957408815.1500001</v>
      </c>
      <c r="M453" s="10">
        <v>2.0649999999999999</v>
      </c>
      <c r="N453" s="10">
        <v>3310229460.9699998</v>
      </c>
      <c r="O453" s="10">
        <v>2.2879999999999998</v>
      </c>
      <c r="P453" s="10">
        <v>3737494756.8899999</v>
      </c>
      <c r="Q453" s="10">
        <v>3.5339999999999998</v>
      </c>
      <c r="R453" s="10">
        <f t="shared" si="112"/>
        <v>-3957408.8151500002</v>
      </c>
      <c r="S453" s="10">
        <f t="shared" si="113"/>
        <v>3310229.4609699999</v>
      </c>
      <c r="T453" s="10">
        <f t="shared" si="114"/>
        <v>3737494.7568899998</v>
      </c>
    </row>
    <row r="454" spans="1:20">
      <c r="A454" s="2" t="s">
        <v>485</v>
      </c>
      <c r="B454" s="1">
        <v>2009.3668700000001</v>
      </c>
      <c r="C454" s="10">
        <v>-33.54</v>
      </c>
      <c r="D454" s="10">
        <v>4.1660000000000004</v>
      </c>
      <c r="E454" s="10">
        <v>6.66</v>
      </c>
      <c r="F454" s="10">
        <v>1.5860000000000001</v>
      </c>
      <c r="G454" s="10">
        <v>-4.1500000000000004</v>
      </c>
      <c r="H454" s="10">
        <v>1.629</v>
      </c>
      <c r="I454" s="10">
        <f t="shared" si="109"/>
        <v>-3.354E-2</v>
      </c>
      <c r="J454" s="10">
        <f t="shared" si="110"/>
        <v>6.6600000000000001E-3</v>
      </c>
      <c r="K454" s="10">
        <f t="shared" si="111"/>
        <v>-4.15E-3</v>
      </c>
      <c r="L454" s="10">
        <v>-3957408782.9699998</v>
      </c>
      <c r="M454" s="10">
        <v>2.855</v>
      </c>
      <c r="N454" s="10">
        <v>3310229445.8299999</v>
      </c>
      <c r="O454" s="10">
        <v>2.4729999999999999</v>
      </c>
      <c r="P454" s="10">
        <v>3737494731.3099999</v>
      </c>
      <c r="Q454" s="10">
        <v>2.8740000000000001</v>
      </c>
      <c r="R454" s="10">
        <f t="shared" si="112"/>
        <v>-3957408.7829700001</v>
      </c>
      <c r="S454" s="10">
        <f t="shared" si="113"/>
        <v>3310229.4458300001</v>
      </c>
      <c r="T454" s="10">
        <f t="shared" si="114"/>
        <v>3737494.7313100002</v>
      </c>
    </row>
    <row r="455" spans="1:20">
      <c r="A455" s="2" t="s">
        <v>486</v>
      </c>
      <c r="B455" s="1">
        <v>2009.3804500000001</v>
      </c>
      <c r="C455" s="10">
        <v>13.36</v>
      </c>
      <c r="D455" s="10">
        <v>3.14</v>
      </c>
      <c r="E455" s="10">
        <v>12.61</v>
      </c>
      <c r="F455" s="10">
        <v>1.343</v>
      </c>
      <c r="G455" s="10">
        <v>-1.98</v>
      </c>
      <c r="H455" s="10">
        <v>1.988</v>
      </c>
      <c r="I455" s="10">
        <f t="shared" si="109"/>
        <v>1.336E-2</v>
      </c>
      <c r="J455" s="10">
        <f t="shared" si="110"/>
        <v>1.261E-2</v>
      </c>
      <c r="K455" s="10">
        <f t="shared" si="111"/>
        <v>-1.98E-3</v>
      </c>
      <c r="L455" s="10">
        <v>-3957408814.9000001</v>
      </c>
      <c r="M455" s="10">
        <v>2.1539999999999999</v>
      </c>
      <c r="N455" s="10">
        <v>3310229464.8400002</v>
      </c>
      <c r="O455" s="10">
        <v>1.581</v>
      </c>
      <c r="P455" s="10">
        <v>3737494760.6300001</v>
      </c>
      <c r="Q455" s="10">
        <v>2.9119999999999999</v>
      </c>
      <c r="R455" s="10">
        <f t="shared" si="112"/>
        <v>-3957408.8149000001</v>
      </c>
      <c r="S455" s="10">
        <f t="shared" si="113"/>
        <v>3310229.46484</v>
      </c>
      <c r="T455" s="10">
        <f t="shared" si="114"/>
        <v>3737494.7606300004</v>
      </c>
    </row>
    <row r="456" spans="1:20">
      <c r="A456" s="2" t="s">
        <v>487</v>
      </c>
      <c r="B456" s="1">
        <v>2009.3869400000001</v>
      </c>
      <c r="C456" s="10">
        <v>3.81</v>
      </c>
      <c r="D456" s="10">
        <v>6.4509999999999996</v>
      </c>
      <c r="E456" s="10">
        <v>13.63</v>
      </c>
      <c r="F456" s="10">
        <v>1.528</v>
      </c>
      <c r="G456" s="10">
        <v>-3.77</v>
      </c>
      <c r="H456" s="10">
        <v>1.8879999999999999</v>
      </c>
      <c r="I456" s="10">
        <f t="shared" si="109"/>
        <v>3.81E-3</v>
      </c>
      <c r="J456" s="10">
        <f t="shared" si="110"/>
        <v>1.3630000000000001E-2</v>
      </c>
      <c r="K456" s="10">
        <f t="shared" si="111"/>
        <v>-3.7699999999999999E-3</v>
      </c>
      <c r="L456" s="10">
        <v>-3957408810.46</v>
      </c>
      <c r="M456" s="10">
        <v>4.21</v>
      </c>
      <c r="N456" s="10">
        <v>3310229459.8099999</v>
      </c>
      <c r="O456" s="10">
        <v>3.9540000000000002</v>
      </c>
      <c r="P456" s="10">
        <v>3737494753.52</v>
      </c>
      <c r="Q456" s="10">
        <v>3.762</v>
      </c>
      <c r="R456" s="10">
        <f t="shared" si="112"/>
        <v>-3957408.8104600003</v>
      </c>
      <c r="S456" s="10">
        <f t="shared" si="113"/>
        <v>3310229.4598099999</v>
      </c>
      <c r="T456" s="10">
        <f t="shared" si="114"/>
        <v>3737494.7535200003</v>
      </c>
    </row>
    <row r="457" spans="1:20">
      <c r="A457" s="2" t="s">
        <v>488</v>
      </c>
      <c r="B457" s="1">
        <v>2009.4023500000001</v>
      </c>
      <c r="C457" s="10">
        <v>23.32</v>
      </c>
      <c r="D457" s="10">
        <v>6.2809999999999997</v>
      </c>
      <c r="E457" s="10">
        <v>7.74</v>
      </c>
      <c r="F457" s="10">
        <v>4.0229999999999997</v>
      </c>
      <c r="G457" s="10">
        <v>20.43</v>
      </c>
      <c r="H457" s="10">
        <v>4.4279999999999999</v>
      </c>
      <c r="I457" s="10">
        <f t="shared" si="109"/>
        <v>2.332E-2</v>
      </c>
      <c r="J457" s="10">
        <f t="shared" si="110"/>
        <v>7.7400000000000004E-3</v>
      </c>
      <c r="K457" s="10">
        <f t="shared" si="111"/>
        <v>2.043E-2</v>
      </c>
      <c r="L457" s="10">
        <v>-3957408807.8600001</v>
      </c>
      <c r="M457" s="10">
        <v>2.97</v>
      </c>
      <c r="N457" s="10">
        <v>3310229465.3899999</v>
      </c>
      <c r="O457" s="10">
        <v>4.3460000000000001</v>
      </c>
      <c r="P457" s="10">
        <v>3737494784.4899998</v>
      </c>
      <c r="Q457" s="10">
        <v>6.8940000000000001</v>
      </c>
      <c r="R457" s="10">
        <f t="shared" si="112"/>
        <v>-3957408.8078600001</v>
      </c>
      <c r="S457" s="10">
        <f t="shared" si="113"/>
        <v>3310229.46539</v>
      </c>
      <c r="T457" s="10">
        <f t="shared" si="114"/>
        <v>3737494.78449</v>
      </c>
    </row>
    <row r="458" spans="1:20">
      <c r="A458" s="2" t="s">
        <v>489</v>
      </c>
      <c r="B458" s="1">
        <v>2009.4215099999999</v>
      </c>
      <c r="C458" s="10">
        <v>3.96</v>
      </c>
      <c r="D458" s="10">
        <v>5.7359999999999998</v>
      </c>
      <c r="E458" s="10">
        <v>14.48</v>
      </c>
      <c r="F458" s="10">
        <v>1.9870000000000001</v>
      </c>
      <c r="G458" s="10">
        <v>-0.37</v>
      </c>
      <c r="H458" s="10">
        <v>3.577</v>
      </c>
      <c r="I458" s="10">
        <f t="shared" si="109"/>
        <v>3.96E-3</v>
      </c>
      <c r="J458" s="10">
        <f t="shared" si="110"/>
        <v>1.4480000000000002E-2</v>
      </c>
      <c r="K458" s="10">
        <f t="shared" si="111"/>
        <v>-3.6999999999999999E-4</v>
      </c>
      <c r="L458" s="10">
        <v>-3957408809.6300001</v>
      </c>
      <c r="M458" s="10">
        <v>3.0449999999999999</v>
      </c>
      <c r="N458" s="10">
        <v>3310229458.1599998</v>
      </c>
      <c r="O458" s="10">
        <v>3.3039999999999998</v>
      </c>
      <c r="P458" s="10">
        <v>3737494756.1700001</v>
      </c>
      <c r="Q458" s="10">
        <v>5.4269999999999996</v>
      </c>
      <c r="R458" s="10">
        <f t="shared" si="112"/>
        <v>-3957408.80963</v>
      </c>
      <c r="S458" s="10">
        <f t="shared" si="113"/>
        <v>3310229.4581599999</v>
      </c>
      <c r="T458" s="10">
        <f t="shared" si="114"/>
        <v>3737494.7561699999</v>
      </c>
    </row>
    <row r="459" spans="1:20">
      <c r="A459" s="2" t="s">
        <v>490</v>
      </c>
      <c r="B459" s="1">
        <v>2009.43794</v>
      </c>
      <c r="C459" s="10">
        <v>-2.73</v>
      </c>
      <c r="D459" s="10">
        <v>4.282</v>
      </c>
      <c r="E459" s="10">
        <v>8.61</v>
      </c>
      <c r="F459" s="10">
        <v>1.796</v>
      </c>
      <c r="G459" s="10">
        <v>-1</v>
      </c>
      <c r="H459" s="10">
        <v>2.6110000000000002</v>
      </c>
      <c r="I459" s="10">
        <f t="shared" si="109"/>
        <v>-2.7300000000000002E-3</v>
      </c>
      <c r="J459" s="10">
        <f t="shared" si="110"/>
        <v>8.6099999999999996E-3</v>
      </c>
      <c r="K459" s="10">
        <f t="shared" si="111"/>
        <v>-1E-3</v>
      </c>
      <c r="L459" s="10">
        <v>-3957408802.04</v>
      </c>
      <c r="M459" s="10">
        <v>2.4700000000000002</v>
      </c>
      <c r="N459" s="10">
        <v>3310229459.5300002</v>
      </c>
      <c r="O459" s="10">
        <v>1.8520000000000001</v>
      </c>
      <c r="P459" s="10">
        <v>3737494751.6300001</v>
      </c>
      <c r="Q459" s="10">
        <v>4.3419999999999996</v>
      </c>
      <c r="R459" s="10">
        <f t="shared" si="112"/>
        <v>-3957408.80204</v>
      </c>
      <c r="S459" s="10">
        <f t="shared" si="113"/>
        <v>3310229.4595300001</v>
      </c>
      <c r="T459" s="10">
        <f t="shared" si="114"/>
        <v>3737494.7516300003</v>
      </c>
    </row>
    <row r="460" spans="1:20">
      <c r="A460" s="2" t="s">
        <v>491</v>
      </c>
      <c r="B460" s="1">
        <v>2009.44444</v>
      </c>
      <c r="C460" s="10">
        <v>-4.78</v>
      </c>
      <c r="D460" s="10">
        <v>6.2350000000000003</v>
      </c>
      <c r="E460" s="10">
        <v>5.0999999999999996</v>
      </c>
      <c r="F460" s="10">
        <v>1.512</v>
      </c>
      <c r="G460" s="10">
        <v>-7.11</v>
      </c>
      <c r="H460" s="10">
        <v>1.833</v>
      </c>
      <c r="I460" s="10">
        <f t="shared" si="109"/>
        <v>-4.7800000000000004E-3</v>
      </c>
      <c r="J460" s="10">
        <f t="shared" si="110"/>
        <v>5.0999999999999995E-3</v>
      </c>
      <c r="K460" s="10">
        <f t="shared" si="111"/>
        <v>-7.1100000000000009E-3</v>
      </c>
      <c r="L460" s="10">
        <v>-3957408801.3000002</v>
      </c>
      <c r="M460" s="10">
        <v>4.0620000000000003</v>
      </c>
      <c r="N460" s="10">
        <v>3310229463.5100002</v>
      </c>
      <c r="O460" s="10">
        <v>3.915</v>
      </c>
      <c r="P460" s="10">
        <v>3737494745.4499998</v>
      </c>
      <c r="Q460" s="10">
        <v>3.5619999999999998</v>
      </c>
      <c r="R460" s="10">
        <f t="shared" si="112"/>
        <v>-3957408.8013000004</v>
      </c>
      <c r="S460" s="10">
        <f t="shared" si="113"/>
        <v>3310229.4635100001</v>
      </c>
      <c r="T460" s="10">
        <f t="shared" si="114"/>
        <v>3737494.7454499998</v>
      </c>
    </row>
    <row r="461" spans="1:20">
      <c r="A461" s="2" t="s">
        <v>492</v>
      </c>
      <c r="B461" s="1">
        <v>2009.4571000000001</v>
      </c>
      <c r="C461" s="10">
        <v>-2.16</v>
      </c>
      <c r="D461" s="10">
        <v>5.9009999999999998</v>
      </c>
      <c r="E461" s="10">
        <v>5.08</v>
      </c>
      <c r="F461" s="10">
        <v>2.504</v>
      </c>
      <c r="G461" s="10">
        <v>-2.8</v>
      </c>
      <c r="H461" s="10">
        <v>3.4460000000000002</v>
      </c>
      <c r="I461" s="10">
        <f t="shared" si="109"/>
        <v>-2.16E-3</v>
      </c>
      <c r="J461" s="10">
        <f t="shared" si="110"/>
        <v>5.0800000000000003E-3</v>
      </c>
      <c r="K461" s="10">
        <f t="shared" si="111"/>
        <v>-2.8E-3</v>
      </c>
      <c r="L461" s="10">
        <v>-3957408800.9899998</v>
      </c>
      <c r="M461" s="10">
        <v>3.1579999999999999</v>
      </c>
      <c r="N461" s="10">
        <v>3310229463.3299999</v>
      </c>
      <c r="O461" s="10">
        <v>4.0919999999999996</v>
      </c>
      <c r="P461" s="10">
        <v>3737494750.4099998</v>
      </c>
      <c r="Q461" s="10">
        <v>5.1239999999999997</v>
      </c>
      <c r="R461" s="10">
        <f t="shared" si="112"/>
        <v>-3957408.8009899999</v>
      </c>
      <c r="S461" s="10">
        <f t="shared" si="113"/>
        <v>3310229.4633300002</v>
      </c>
      <c r="T461" s="10">
        <f t="shared" si="114"/>
        <v>3737494.7504099999</v>
      </c>
    </row>
    <row r="462" spans="1:20">
      <c r="A462" s="2" t="s">
        <v>493</v>
      </c>
      <c r="B462" s="1">
        <v>2009.4762700000001</v>
      </c>
      <c r="C462" s="10">
        <v>-4.7699999999999996</v>
      </c>
      <c r="D462" s="10">
        <v>4.4349999999999996</v>
      </c>
      <c r="E462" s="10">
        <v>10.66</v>
      </c>
      <c r="F462" s="10">
        <v>1.835</v>
      </c>
      <c r="G462" s="10">
        <v>1.89</v>
      </c>
      <c r="H462" s="10">
        <v>2.3290000000000002</v>
      </c>
      <c r="I462" s="10">
        <f t="shared" si="109"/>
        <v>-4.7699999999999999E-3</v>
      </c>
      <c r="J462" s="10">
        <f t="shared" si="110"/>
        <v>1.0660000000000001E-2</v>
      </c>
      <c r="K462" s="10">
        <f t="shared" si="111"/>
        <v>1.89E-3</v>
      </c>
      <c r="L462" s="10">
        <v>-3957408800.8699999</v>
      </c>
      <c r="M462" s="10">
        <v>3.0739999999999998</v>
      </c>
      <c r="N462" s="10">
        <v>3310229456.0300002</v>
      </c>
      <c r="O462" s="10">
        <v>2.4790000000000001</v>
      </c>
      <c r="P462" s="10">
        <v>3737494752.5599999</v>
      </c>
      <c r="Q462" s="10">
        <v>3.5859999999999999</v>
      </c>
      <c r="R462" s="10">
        <f t="shared" si="112"/>
        <v>-3957408.8008699999</v>
      </c>
      <c r="S462" s="10">
        <f t="shared" si="113"/>
        <v>3310229.4560300005</v>
      </c>
      <c r="T462" s="10">
        <f t="shared" si="114"/>
        <v>3737494.7525599999</v>
      </c>
    </row>
    <row r="463" spans="1:20">
      <c r="A463" s="2" t="s">
        <v>494</v>
      </c>
      <c r="B463" s="1">
        <v>2009.4790599999999</v>
      </c>
      <c r="C463" s="10">
        <v>-12.66</v>
      </c>
      <c r="D463" s="10">
        <v>18.666</v>
      </c>
      <c r="E463" s="10">
        <v>7.94</v>
      </c>
      <c r="F463" s="10">
        <v>4.9470000000000001</v>
      </c>
      <c r="G463" s="10">
        <v>-16.13</v>
      </c>
      <c r="H463" s="10">
        <v>8.15</v>
      </c>
      <c r="I463" s="10">
        <f t="shared" si="109"/>
        <v>-1.2660000000000001E-2</v>
      </c>
      <c r="J463" s="10">
        <f t="shared" si="110"/>
        <v>7.9400000000000009E-3</v>
      </c>
      <c r="K463" s="10">
        <f t="shared" si="111"/>
        <v>-1.6129999999999999E-2</v>
      </c>
      <c r="L463" s="10">
        <v>-3957408802.3899999</v>
      </c>
      <c r="M463" s="10">
        <v>7.2380000000000004</v>
      </c>
      <c r="N463" s="10">
        <v>3310229460.8600001</v>
      </c>
      <c r="O463" s="10">
        <v>10.291</v>
      </c>
      <c r="P463" s="10">
        <v>3737494733.3400002</v>
      </c>
      <c r="Q463" s="10">
        <v>16.763999999999999</v>
      </c>
      <c r="R463" s="10">
        <f t="shared" si="112"/>
        <v>-3957408.8023899999</v>
      </c>
      <c r="S463" s="10">
        <f t="shared" si="113"/>
        <v>3310229.46086</v>
      </c>
      <c r="T463" s="10">
        <f t="shared" si="114"/>
        <v>3737494.7333400003</v>
      </c>
    </row>
    <row r="464" spans="1:20">
      <c r="A464" s="2" t="s">
        <v>495</v>
      </c>
      <c r="B464" s="1">
        <v>2009.4954299999999</v>
      </c>
      <c r="C464" s="10">
        <v>-3.81</v>
      </c>
      <c r="D464" s="10">
        <v>3.7480000000000002</v>
      </c>
      <c r="E464" s="10">
        <v>14.64</v>
      </c>
      <c r="F464" s="10">
        <v>1.3140000000000001</v>
      </c>
      <c r="G464" s="10">
        <v>-6.42</v>
      </c>
      <c r="H464" s="10">
        <v>1.5580000000000001</v>
      </c>
      <c r="I464" s="10">
        <f t="shared" si="109"/>
        <v>-3.81E-3</v>
      </c>
      <c r="J464" s="10">
        <f t="shared" si="110"/>
        <v>1.464E-2</v>
      </c>
      <c r="K464" s="10">
        <f t="shared" si="111"/>
        <v>-6.4200000000000004E-3</v>
      </c>
      <c r="L464" s="10">
        <v>-3957408807.8200002</v>
      </c>
      <c r="M464" s="10">
        <v>2.4279999999999999</v>
      </c>
      <c r="N464" s="10">
        <v>3310229456.73</v>
      </c>
      <c r="O464" s="10">
        <v>2.0150000000000001</v>
      </c>
      <c r="P464" s="10">
        <v>3737494746.3000002</v>
      </c>
      <c r="Q464" s="10">
        <v>2.871</v>
      </c>
      <c r="R464" s="10">
        <f t="shared" si="112"/>
        <v>-3957408.8078200002</v>
      </c>
      <c r="S464" s="10">
        <f t="shared" si="113"/>
        <v>3310229.4567300002</v>
      </c>
      <c r="T464" s="10">
        <f t="shared" si="114"/>
        <v>3737494.7463000002</v>
      </c>
    </row>
    <row r="465" spans="1:20">
      <c r="A465" s="2" t="s">
        <v>496</v>
      </c>
      <c r="B465" s="1">
        <v>2009.52019</v>
      </c>
      <c r="C465" s="10">
        <v>19.829999999999998</v>
      </c>
      <c r="D465" s="10">
        <v>14.156000000000001</v>
      </c>
      <c r="E465" s="10">
        <v>38.369999999999997</v>
      </c>
      <c r="F465" s="10">
        <v>9.7680000000000007</v>
      </c>
      <c r="G465" s="10">
        <v>19.73</v>
      </c>
      <c r="H465" s="10">
        <v>11.228999999999999</v>
      </c>
      <c r="I465" s="10">
        <f t="shared" si="109"/>
        <v>1.983E-2</v>
      </c>
      <c r="J465" s="10">
        <f t="shared" si="110"/>
        <v>3.8370000000000001E-2</v>
      </c>
      <c r="K465" s="10">
        <f t="shared" si="111"/>
        <v>1.9730000000000001E-2</v>
      </c>
      <c r="L465" s="10">
        <v>-3957408825.9299998</v>
      </c>
      <c r="M465" s="10">
        <v>8.5950000000000006</v>
      </c>
      <c r="N465" s="10">
        <v>3310229441.0500002</v>
      </c>
      <c r="O465" s="10">
        <v>7.6790000000000003</v>
      </c>
      <c r="P465" s="10">
        <v>3737494781.2199998</v>
      </c>
      <c r="Q465" s="10">
        <v>17.001000000000001</v>
      </c>
      <c r="R465" s="10">
        <f t="shared" si="112"/>
        <v>-3957408.8259299998</v>
      </c>
      <c r="S465" s="10">
        <f t="shared" si="113"/>
        <v>3310229.4410500005</v>
      </c>
      <c r="T465" s="10">
        <f t="shared" si="114"/>
        <v>3737494.7812199998</v>
      </c>
    </row>
    <row r="466" spans="1:20">
      <c r="A466" s="2" t="s">
        <v>497</v>
      </c>
      <c r="B466" s="1">
        <v>2009.53376</v>
      </c>
      <c r="C466" s="10">
        <v>-9.48</v>
      </c>
      <c r="D466" s="10">
        <v>4.6609999999999996</v>
      </c>
      <c r="E466" s="10">
        <v>16.72</v>
      </c>
      <c r="F466" s="10">
        <v>1.5329999999999999</v>
      </c>
      <c r="G466" s="10">
        <v>-12.47</v>
      </c>
      <c r="H466" s="10">
        <v>2.7469999999999999</v>
      </c>
      <c r="I466" s="10">
        <f t="shared" si="109"/>
        <v>-9.4800000000000006E-3</v>
      </c>
      <c r="J466" s="10">
        <f t="shared" si="110"/>
        <v>1.6719999999999999E-2</v>
      </c>
      <c r="K466" s="10">
        <f t="shared" si="111"/>
        <v>-1.247E-2</v>
      </c>
      <c r="L466" s="10">
        <v>-3957408808.46</v>
      </c>
      <c r="M466" s="10">
        <v>2.673</v>
      </c>
      <c r="N466" s="10">
        <v>3310229454.71</v>
      </c>
      <c r="O466" s="10">
        <v>2.6880000000000002</v>
      </c>
      <c r="P466" s="10">
        <v>3737494737.8699999</v>
      </c>
      <c r="Q466" s="10">
        <v>4.1539999999999999</v>
      </c>
      <c r="R466" s="10">
        <f t="shared" si="112"/>
        <v>-3957408.80846</v>
      </c>
      <c r="S466" s="10">
        <f t="shared" si="113"/>
        <v>3310229.4547100002</v>
      </c>
      <c r="T466" s="10">
        <f t="shared" si="114"/>
        <v>3737494.7378699998</v>
      </c>
    </row>
    <row r="467" spans="1:20">
      <c r="A467" s="2" t="s">
        <v>498</v>
      </c>
      <c r="B467" s="1">
        <v>2009.54027</v>
      </c>
      <c r="C467" s="10">
        <v>-10.24</v>
      </c>
      <c r="D467" s="10">
        <v>6.4459999999999997</v>
      </c>
      <c r="E467" s="10">
        <v>4.37</v>
      </c>
      <c r="F467" s="10">
        <v>1.546</v>
      </c>
      <c r="G467" s="10">
        <v>-10.48</v>
      </c>
      <c r="H467" s="10">
        <v>1.8280000000000001</v>
      </c>
      <c r="I467" s="10">
        <f t="shared" si="109"/>
        <v>-1.0240000000000001E-2</v>
      </c>
      <c r="J467" s="10">
        <f t="shared" si="110"/>
        <v>4.3700000000000006E-3</v>
      </c>
      <c r="K467" s="10">
        <f t="shared" si="111"/>
        <v>-1.0480000000000001E-2</v>
      </c>
      <c r="L467" s="10">
        <v>-3957408799.1799998</v>
      </c>
      <c r="M467" s="10">
        <v>4.2380000000000004</v>
      </c>
      <c r="N467" s="10">
        <v>3310229463.0799999</v>
      </c>
      <c r="O467" s="10">
        <v>4.09</v>
      </c>
      <c r="P467" s="10">
        <v>3737494739</v>
      </c>
      <c r="Q467" s="10">
        <v>3.5489999999999999</v>
      </c>
      <c r="R467" s="10">
        <f t="shared" si="112"/>
        <v>-3957408.7991800001</v>
      </c>
      <c r="S467" s="10">
        <f t="shared" si="113"/>
        <v>3310229.4630800001</v>
      </c>
      <c r="T467" s="10">
        <f t="shared" si="114"/>
        <v>3737494.7390000001</v>
      </c>
    </row>
    <row r="468" spans="1:20">
      <c r="A468" s="2" t="s">
        <v>499</v>
      </c>
      <c r="B468" s="1">
        <v>2009.55567</v>
      </c>
      <c r="C468" s="10">
        <v>-34.83</v>
      </c>
      <c r="D468" s="10">
        <v>5.0860000000000003</v>
      </c>
      <c r="E468" s="10">
        <v>8.64</v>
      </c>
      <c r="F468" s="10">
        <v>2.133</v>
      </c>
      <c r="G468" s="10">
        <v>-7.6</v>
      </c>
      <c r="H468" s="10">
        <v>3.036</v>
      </c>
      <c r="I468" s="10">
        <f t="shared" si="109"/>
        <v>-3.483E-2</v>
      </c>
      <c r="J468" s="10">
        <f t="shared" si="110"/>
        <v>8.6400000000000001E-3</v>
      </c>
      <c r="K468" s="10">
        <f t="shared" si="111"/>
        <v>-7.6E-3</v>
      </c>
      <c r="L468" s="10">
        <v>-3957408785.4099998</v>
      </c>
      <c r="M468" s="10">
        <v>3.895</v>
      </c>
      <c r="N468" s="10">
        <v>3310229446.0599999</v>
      </c>
      <c r="O468" s="10">
        <v>2.6419999999999999</v>
      </c>
      <c r="P468" s="10">
        <v>3737494726.7399998</v>
      </c>
      <c r="Q468" s="10">
        <v>4.18</v>
      </c>
      <c r="R468" s="10">
        <f t="shared" si="112"/>
        <v>-3957408.78541</v>
      </c>
      <c r="S468" s="10">
        <f t="shared" si="113"/>
        <v>3310229.44606</v>
      </c>
      <c r="T468" s="10">
        <f t="shared" si="114"/>
        <v>3737494.7267399998</v>
      </c>
    </row>
    <row r="469" spans="1:20">
      <c r="A469" s="2" t="s">
        <v>500</v>
      </c>
      <c r="B469" s="1">
        <v>2009.62959</v>
      </c>
      <c r="C469" s="10">
        <v>-18.239999999999998</v>
      </c>
      <c r="D469" s="10">
        <v>4.7640000000000002</v>
      </c>
      <c r="E469" s="10">
        <v>9.3000000000000007</v>
      </c>
      <c r="F469" s="10">
        <v>2.4140000000000001</v>
      </c>
      <c r="G469" s="10">
        <v>-6.1</v>
      </c>
      <c r="H469" s="10">
        <v>2.8380000000000001</v>
      </c>
      <c r="I469" s="10">
        <f t="shared" si="109"/>
        <v>-1.8239999999999999E-2</v>
      </c>
      <c r="J469" s="10">
        <f t="shared" si="110"/>
        <v>9.300000000000001E-3</v>
      </c>
      <c r="K469" s="10">
        <f t="shared" si="111"/>
        <v>-6.0999999999999995E-3</v>
      </c>
      <c r="L469" s="10">
        <v>-3957408795.5999999</v>
      </c>
      <c r="M469" s="10">
        <v>3.6579999999999999</v>
      </c>
      <c r="N469" s="10">
        <v>3310229454.02</v>
      </c>
      <c r="O469" s="10">
        <v>2.2480000000000002</v>
      </c>
      <c r="P469" s="10">
        <v>3737494737.3400002</v>
      </c>
      <c r="Q469" s="10">
        <v>4.2590000000000003</v>
      </c>
      <c r="R469" s="10">
        <f t="shared" si="112"/>
        <v>-3957408.7955999998</v>
      </c>
      <c r="S469" s="10">
        <f t="shared" si="113"/>
        <v>3310229.4540200001</v>
      </c>
      <c r="T469" s="10">
        <f t="shared" si="114"/>
        <v>3737494.7373400005</v>
      </c>
    </row>
    <row r="470" spans="1:20">
      <c r="A470" s="2" t="s">
        <v>501</v>
      </c>
      <c r="B470" s="1">
        <v>2009.63609</v>
      </c>
      <c r="C470" s="10">
        <v>11.43</v>
      </c>
      <c r="D470" s="10">
        <v>6.7859999999999996</v>
      </c>
      <c r="E470" s="10">
        <v>5.33</v>
      </c>
      <c r="F470" s="10">
        <v>1.6719999999999999</v>
      </c>
      <c r="G470" s="10">
        <v>-14.28</v>
      </c>
      <c r="H470" s="10">
        <v>1.9770000000000001</v>
      </c>
      <c r="I470" s="10">
        <f t="shared" si="109"/>
        <v>1.1429999999999999E-2</v>
      </c>
      <c r="J470" s="10">
        <f t="shared" si="110"/>
        <v>5.3300000000000005E-3</v>
      </c>
      <c r="K470" s="10">
        <f t="shared" si="111"/>
        <v>-1.4279999999999999E-2</v>
      </c>
      <c r="L470" s="10">
        <v>-3957408815.1599998</v>
      </c>
      <c r="M470" s="10">
        <v>4.3659999999999997</v>
      </c>
      <c r="N470" s="10">
        <v>3310229475.5799999</v>
      </c>
      <c r="O470" s="10">
        <v>4.109</v>
      </c>
      <c r="P470" s="10">
        <v>3737494748.1700001</v>
      </c>
      <c r="Q470" s="10">
        <v>4.0999999999999996</v>
      </c>
      <c r="R470" s="10">
        <f t="shared" si="112"/>
        <v>-3957408.8151599998</v>
      </c>
      <c r="S470" s="10">
        <f t="shared" si="113"/>
        <v>3310229.4755799999</v>
      </c>
      <c r="T470" s="10">
        <f t="shared" si="114"/>
        <v>3737494.74817</v>
      </c>
    </row>
    <row r="471" spans="1:20">
      <c r="A471" s="2" t="s">
        <v>502</v>
      </c>
      <c r="B471" s="1">
        <v>2009.6515400000001</v>
      </c>
      <c r="C471" s="10">
        <v>-1.26</v>
      </c>
      <c r="D471" s="10">
        <v>5.7359999999999998</v>
      </c>
      <c r="E471" s="10">
        <v>6.64</v>
      </c>
      <c r="F471" s="10">
        <v>1.631</v>
      </c>
      <c r="G471" s="10">
        <v>-7.8</v>
      </c>
      <c r="H471" s="10">
        <v>2.427</v>
      </c>
      <c r="I471" s="10">
        <f t="shared" si="109"/>
        <v>-1.2600000000000001E-3</v>
      </c>
      <c r="J471" s="10">
        <f t="shared" si="110"/>
        <v>6.6400000000000001E-3</v>
      </c>
      <c r="K471" s="10">
        <f t="shared" si="111"/>
        <v>-7.7999999999999996E-3</v>
      </c>
      <c r="L471" s="10">
        <v>-3957408805.2399998</v>
      </c>
      <c r="M471" s="10">
        <v>3.113</v>
      </c>
      <c r="N471" s="10">
        <v>3310229465.6300001</v>
      </c>
      <c r="O471" s="10">
        <v>3.581</v>
      </c>
      <c r="P471" s="10">
        <v>3737494745.8499999</v>
      </c>
      <c r="Q471" s="10">
        <v>4.3529999999999998</v>
      </c>
      <c r="R471" s="10">
        <f t="shared" si="112"/>
        <v>-3957408.8052399997</v>
      </c>
      <c r="S471" s="10">
        <f t="shared" si="113"/>
        <v>3310229.46563</v>
      </c>
      <c r="T471" s="10">
        <f t="shared" si="114"/>
        <v>3737494.7458500001</v>
      </c>
    </row>
    <row r="472" spans="1:20">
      <c r="A472" s="2" t="s">
        <v>503</v>
      </c>
      <c r="B472" s="1">
        <v>2009.6679200000001</v>
      </c>
      <c r="C472" s="10">
        <v>-7</v>
      </c>
      <c r="D472" s="10">
        <v>4.2649999999999997</v>
      </c>
      <c r="E472" s="10">
        <v>15.62</v>
      </c>
      <c r="F472" s="10">
        <v>1.9319999999999999</v>
      </c>
      <c r="G472" s="10">
        <v>-14.91</v>
      </c>
      <c r="H472" s="10">
        <v>2.5009999999999999</v>
      </c>
      <c r="I472" s="10">
        <f t="shared" si="109"/>
        <v>-7.0000000000000001E-3</v>
      </c>
      <c r="J472" s="10">
        <f t="shared" si="110"/>
        <v>1.562E-2</v>
      </c>
      <c r="K472" s="10">
        <f t="shared" si="111"/>
        <v>-1.491E-2</v>
      </c>
      <c r="L472" s="10">
        <v>-3957408810.6799998</v>
      </c>
      <c r="M472" s="10">
        <v>2.9780000000000002</v>
      </c>
      <c r="N472" s="10">
        <v>3310229458.5500002</v>
      </c>
      <c r="O472" s="10">
        <v>2.044</v>
      </c>
      <c r="P472" s="10">
        <v>3737494736.6300001</v>
      </c>
      <c r="Q472" s="10">
        <v>3.89</v>
      </c>
      <c r="R472" s="10">
        <f t="shared" si="112"/>
        <v>-3957408.8106800001</v>
      </c>
      <c r="S472" s="10">
        <f t="shared" si="113"/>
        <v>3310229.4585500001</v>
      </c>
      <c r="T472" s="10">
        <f t="shared" si="114"/>
        <v>3737494.7366300002</v>
      </c>
    </row>
    <row r="473" spans="1:20">
      <c r="A473" s="2" t="s">
        <v>504</v>
      </c>
      <c r="B473" s="1">
        <v>2009.6735100000001</v>
      </c>
      <c r="C473" s="10">
        <v>-1.63</v>
      </c>
      <c r="D473" s="10">
        <v>4.6820000000000004</v>
      </c>
      <c r="E473" s="10">
        <v>15.63</v>
      </c>
      <c r="F473" s="10">
        <v>1.236</v>
      </c>
      <c r="G473" s="10">
        <v>-4.09</v>
      </c>
      <c r="H473" s="10">
        <v>2.359</v>
      </c>
      <c r="I473" s="10">
        <f t="shared" si="109"/>
        <v>-1.6299999999999999E-3</v>
      </c>
      <c r="J473" s="10">
        <f t="shared" si="110"/>
        <v>1.5630000000000002E-2</v>
      </c>
      <c r="K473" s="10">
        <f t="shared" si="111"/>
        <v>-4.0899999999999999E-3</v>
      </c>
      <c r="L473" s="10">
        <v>-3957408809.1399999</v>
      </c>
      <c r="M473" s="10">
        <v>3.4060000000000001</v>
      </c>
      <c r="N473" s="10">
        <v>3310229457.27</v>
      </c>
      <c r="O473" s="10">
        <v>2.806</v>
      </c>
      <c r="P473" s="10">
        <v>3737494748.5100002</v>
      </c>
      <c r="Q473" s="10">
        <v>3.089</v>
      </c>
      <c r="R473" s="10">
        <f t="shared" si="112"/>
        <v>-3957408.80914</v>
      </c>
      <c r="S473" s="10">
        <f t="shared" si="113"/>
        <v>3310229.4572700001</v>
      </c>
      <c r="T473" s="10">
        <f t="shared" si="114"/>
        <v>3737494.7485100003</v>
      </c>
    </row>
    <row r="474" spans="1:20">
      <c r="A474" s="2" t="s">
        <v>505</v>
      </c>
      <c r="B474" s="1">
        <v>2009.6898200000001</v>
      </c>
      <c r="C474" s="10">
        <v>-20.14</v>
      </c>
      <c r="D474" s="10">
        <v>4.1070000000000002</v>
      </c>
      <c r="E474" s="10">
        <v>13.76</v>
      </c>
      <c r="F474" s="10">
        <v>1.8939999999999999</v>
      </c>
      <c r="G474" s="10">
        <v>-10.57</v>
      </c>
      <c r="H474" s="10">
        <v>2.3919999999999999</v>
      </c>
      <c r="I474" s="10">
        <f t="shared" si="109"/>
        <v>-2.0140000000000002E-2</v>
      </c>
      <c r="J474" s="10">
        <f t="shared" si="110"/>
        <v>1.376E-2</v>
      </c>
      <c r="K474" s="10">
        <f t="shared" si="111"/>
        <v>-1.0570000000000001E-2</v>
      </c>
      <c r="L474" s="10">
        <v>-3957408799.4400001</v>
      </c>
      <c r="M474" s="10">
        <v>3.13</v>
      </c>
      <c r="N474" s="10">
        <v>3310229451.6599998</v>
      </c>
      <c r="O474" s="10">
        <v>2.0089999999999999</v>
      </c>
      <c r="P474" s="10">
        <v>3737494732.2800002</v>
      </c>
      <c r="Q474" s="10">
        <v>3.5129999999999999</v>
      </c>
      <c r="R474" s="10">
        <f t="shared" si="112"/>
        <v>-3957408.7994400002</v>
      </c>
      <c r="S474" s="10">
        <f t="shared" si="113"/>
        <v>3310229.4516599998</v>
      </c>
      <c r="T474" s="10">
        <f t="shared" si="114"/>
        <v>3737494.7322800001</v>
      </c>
    </row>
    <row r="475" spans="1:20">
      <c r="A475" s="2" t="s">
        <v>506</v>
      </c>
      <c r="B475" s="1">
        <v>2009.70625</v>
      </c>
      <c r="C475" s="10">
        <v>-4.92</v>
      </c>
      <c r="D475" s="10">
        <v>4.383</v>
      </c>
      <c r="E475" s="10">
        <v>15.09</v>
      </c>
      <c r="F475" s="10">
        <v>1.7629999999999999</v>
      </c>
      <c r="G475" s="10">
        <v>1.57</v>
      </c>
      <c r="H475" s="10">
        <v>2.2770000000000001</v>
      </c>
      <c r="I475" s="10">
        <f t="shared" si="109"/>
        <v>-4.9199999999999999E-3</v>
      </c>
      <c r="J475" s="10">
        <f t="shared" si="110"/>
        <v>1.5090000000000001E-2</v>
      </c>
      <c r="K475" s="10">
        <f t="shared" si="111"/>
        <v>1.57E-3</v>
      </c>
      <c r="L475" s="10">
        <v>-3957408804.2800002</v>
      </c>
      <c r="M475" s="10">
        <v>2.9630000000000001</v>
      </c>
      <c r="N475" s="10">
        <v>3310229454.04</v>
      </c>
      <c r="O475" s="10">
        <v>2.3490000000000002</v>
      </c>
      <c r="P475" s="10">
        <v>3737494750.9699998</v>
      </c>
      <c r="Q475" s="10">
        <v>3.6339999999999999</v>
      </c>
      <c r="R475" s="10">
        <f t="shared" si="112"/>
        <v>-3957408.8042800003</v>
      </c>
      <c r="S475" s="10">
        <f t="shared" si="113"/>
        <v>3310229.4540400002</v>
      </c>
      <c r="T475" s="10">
        <f t="shared" si="114"/>
        <v>3737494.7509699999</v>
      </c>
    </row>
    <row r="476" spans="1:20">
      <c r="A476" s="2" t="s">
        <v>507</v>
      </c>
      <c r="B476" s="1">
        <v>2009.74458</v>
      </c>
      <c r="C476" s="10">
        <v>-4.96</v>
      </c>
      <c r="D476" s="10">
        <v>3.9729999999999999</v>
      </c>
      <c r="E476" s="10">
        <v>17.38</v>
      </c>
      <c r="F476" s="10">
        <v>1.508</v>
      </c>
      <c r="G476" s="10">
        <v>-8.3699999999999992</v>
      </c>
      <c r="H476" s="10">
        <v>2.0859999999999999</v>
      </c>
      <c r="I476" s="10">
        <f t="shared" si="109"/>
        <v>-4.96E-3</v>
      </c>
      <c r="J476" s="10">
        <f t="shared" si="110"/>
        <v>1.738E-2</v>
      </c>
      <c r="K476" s="10">
        <f t="shared" si="111"/>
        <v>-8.369999999999999E-3</v>
      </c>
      <c r="L476" s="10">
        <v>-3957408810.29</v>
      </c>
      <c r="M476" s="10">
        <v>2.6520000000000001</v>
      </c>
      <c r="N476" s="10">
        <v>3310229456.2399998</v>
      </c>
      <c r="O476" s="10">
        <v>1.784</v>
      </c>
      <c r="P476" s="10">
        <v>3737494742.6999998</v>
      </c>
      <c r="Q476" s="10">
        <v>3.4929999999999999</v>
      </c>
      <c r="R476" s="10">
        <f t="shared" si="112"/>
        <v>-3957408.8102899999</v>
      </c>
      <c r="S476" s="10">
        <f t="shared" si="113"/>
        <v>3310229.4562399997</v>
      </c>
      <c r="T476" s="10">
        <f t="shared" si="114"/>
        <v>3737494.7426999998</v>
      </c>
    </row>
    <row r="477" spans="1:20">
      <c r="A477" s="2" t="s">
        <v>508</v>
      </c>
      <c r="B477" s="1">
        <v>2009.7693400000001</v>
      </c>
      <c r="C477" s="10">
        <v>-20.02</v>
      </c>
      <c r="D477" s="10">
        <v>4.7690000000000001</v>
      </c>
      <c r="E477" s="10">
        <v>6.55</v>
      </c>
      <c r="F477" s="10">
        <v>2.0249999999999999</v>
      </c>
      <c r="G477" s="10">
        <v>-4.6900000000000004</v>
      </c>
      <c r="H477" s="10">
        <v>2.0939999999999999</v>
      </c>
      <c r="I477" s="10">
        <f t="shared" si="109"/>
        <v>-2.002E-2</v>
      </c>
      <c r="J477" s="10">
        <f t="shared" si="110"/>
        <v>6.5500000000000003E-3</v>
      </c>
      <c r="K477" s="10">
        <f t="shared" si="111"/>
        <v>-4.6900000000000006E-3</v>
      </c>
      <c r="L477" s="10">
        <v>-3957408792.4000001</v>
      </c>
      <c r="M477" s="10">
        <v>3.6059999999999999</v>
      </c>
      <c r="N477" s="10">
        <v>3310229455.5</v>
      </c>
      <c r="O477" s="10">
        <v>2.3109999999999999</v>
      </c>
      <c r="P477" s="10">
        <v>3737494736.6799998</v>
      </c>
      <c r="Q477" s="10">
        <v>3.59</v>
      </c>
      <c r="R477" s="10">
        <f t="shared" si="112"/>
        <v>-3957408.7924000002</v>
      </c>
      <c r="S477" s="10">
        <f t="shared" si="113"/>
        <v>3310229.4555000002</v>
      </c>
      <c r="T477" s="10">
        <f t="shared" si="114"/>
        <v>3737494.7366800001</v>
      </c>
    </row>
    <row r="478" spans="1:20">
      <c r="A478" s="2" t="s">
        <v>509</v>
      </c>
      <c r="B478" s="1">
        <v>2009.78565</v>
      </c>
      <c r="C478" s="10">
        <v>19.510000000000002</v>
      </c>
      <c r="D478" s="10">
        <v>4.165</v>
      </c>
      <c r="E478" s="10">
        <v>6.14</v>
      </c>
      <c r="F478" s="10">
        <v>1.5329999999999999</v>
      </c>
      <c r="G478" s="10">
        <v>-6.65</v>
      </c>
      <c r="H478" s="10">
        <v>2.5219999999999998</v>
      </c>
      <c r="I478" s="10">
        <f t="shared" si="109"/>
        <v>1.9510000000000003E-2</v>
      </c>
      <c r="J478" s="10">
        <f t="shared" si="110"/>
        <v>6.1399999999999996E-3</v>
      </c>
      <c r="K478" s="10">
        <f t="shared" si="111"/>
        <v>-6.6500000000000005E-3</v>
      </c>
      <c r="L478" s="10">
        <v>-3957408817.5599999</v>
      </c>
      <c r="M478" s="10">
        <v>2.2799999999999998</v>
      </c>
      <c r="N478" s="10">
        <v>3310229477.1500001</v>
      </c>
      <c r="O478" s="10">
        <v>2.863</v>
      </c>
      <c r="P478" s="10">
        <v>3737494758.29</v>
      </c>
      <c r="Q478" s="10">
        <v>3.5590000000000002</v>
      </c>
      <c r="R478" s="10">
        <f t="shared" si="112"/>
        <v>-3957408.8175599999</v>
      </c>
      <c r="S478" s="10">
        <f t="shared" si="113"/>
        <v>3310229.4771500002</v>
      </c>
      <c r="T478" s="10">
        <f t="shared" si="114"/>
        <v>3737494.7582900003</v>
      </c>
    </row>
    <row r="479" spans="1:20">
      <c r="A479" s="2" t="s">
        <v>510</v>
      </c>
      <c r="B479" s="1">
        <v>2009.7885000000001</v>
      </c>
      <c r="C479" s="10">
        <v>11.12</v>
      </c>
      <c r="D479" s="10">
        <v>6.3049999999999997</v>
      </c>
      <c r="E479" s="10">
        <v>16.059999999999999</v>
      </c>
      <c r="F479" s="10">
        <v>1.472</v>
      </c>
      <c r="G479" s="10">
        <v>-14.56</v>
      </c>
      <c r="H479" s="10">
        <v>3.4740000000000002</v>
      </c>
      <c r="I479" s="10">
        <f t="shared" si="109"/>
        <v>1.112E-2</v>
      </c>
      <c r="J479" s="10">
        <f t="shared" si="110"/>
        <v>1.6059999999999998E-2</v>
      </c>
      <c r="K479" s="10">
        <f t="shared" si="111"/>
        <v>-1.456E-2</v>
      </c>
      <c r="L479" s="10">
        <v>-3957408822.3099999</v>
      </c>
      <c r="M479" s="10">
        <v>4.8250000000000002</v>
      </c>
      <c r="N479" s="10">
        <v>3310229468.1999998</v>
      </c>
      <c r="O479" s="10">
        <v>3.7290000000000001</v>
      </c>
      <c r="P479" s="10">
        <v>3737494746.9400001</v>
      </c>
      <c r="Q479" s="10">
        <v>4.0990000000000002</v>
      </c>
      <c r="R479" s="10">
        <f t="shared" si="112"/>
        <v>-3957408.8223100002</v>
      </c>
      <c r="S479" s="10">
        <f t="shared" si="113"/>
        <v>3310229.4682</v>
      </c>
      <c r="T479" s="10">
        <f t="shared" si="114"/>
        <v>3737494.74694</v>
      </c>
    </row>
    <row r="480" spans="1:20">
      <c r="A480" s="2" t="s">
        <v>511</v>
      </c>
      <c r="B480" s="1">
        <v>2009.8020799999999</v>
      </c>
      <c r="C480" s="10">
        <v>20.07</v>
      </c>
      <c r="D480" s="10">
        <v>15.523999999999999</v>
      </c>
      <c r="E480" s="10">
        <v>10.31</v>
      </c>
      <c r="F480" s="10">
        <v>4.3680000000000003</v>
      </c>
      <c r="G480" s="10">
        <v>22.5</v>
      </c>
      <c r="H480" s="10">
        <v>14.304</v>
      </c>
      <c r="I480" s="10">
        <f t="shared" ref="I480:I543" si="115">C480*0.001</f>
        <v>2.0070000000000001E-2</v>
      </c>
      <c r="J480" s="10">
        <f t="shared" ref="J480:J543" si="116">E480*0.001</f>
        <v>1.0310000000000001E-2</v>
      </c>
      <c r="K480" s="10">
        <f t="shared" ref="K480:K543" si="117">G480*0.001</f>
        <v>2.2499999999999999E-2</v>
      </c>
      <c r="L480" s="10">
        <v>-3957408807.4400001</v>
      </c>
      <c r="M480" s="10">
        <v>11.12</v>
      </c>
      <c r="N480" s="10">
        <v>3310229463.3099999</v>
      </c>
      <c r="O480" s="10">
        <v>10.609</v>
      </c>
      <c r="P480" s="10">
        <v>3737494782.0799999</v>
      </c>
      <c r="Q480" s="10">
        <v>15.115</v>
      </c>
      <c r="R480" s="10">
        <f t="shared" ref="R480:R543" si="118">L480*0.001</f>
        <v>-3957408.8074400001</v>
      </c>
      <c r="S480" s="10">
        <f t="shared" ref="S480:S543" si="119">N480*0.001</f>
        <v>3310229.46331</v>
      </c>
      <c r="T480" s="10">
        <f t="shared" ref="T480:T543" si="120">P480*0.001</f>
        <v>3737494.7820799998</v>
      </c>
    </row>
    <row r="481" spans="1:20">
      <c r="A481" s="2" t="s">
        <v>512</v>
      </c>
      <c r="B481" s="1">
        <v>2009.8048699999999</v>
      </c>
      <c r="C481" s="10">
        <v>30.36</v>
      </c>
      <c r="D481" s="10">
        <v>3.2250000000000001</v>
      </c>
      <c r="E481" s="10">
        <v>-3.36</v>
      </c>
      <c r="F481" s="10">
        <v>1.0609999999999999</v>
      </c>
      <c r="G481" s="10">
        <v>-22.01</v>
      </c>
      <c r="H481" s="10">
        <v>1.397</v>
      </c>
      <c r="I481" s="10">
        <f t="shared" si="115"/>
        <v>3.0360000000000002E-2</v>
      </c>
      <c r="J481" s="10">
        <f t="shared" si="116"/>
        <v>-3.3600000000000001E-3</v>
      </c>
      <c r="K481" s="10">
        <f t="shared" si="117"/>
        <v>-2.2010000000000002E-2</v>
      </c>
      <c r="L481" s="10">
        <v>-3957408825.1700001</v>
      </c>
      <c r="M481" s="10">
        <v>2.2919999999999998</v>
      </c>
      <c r="N481" s="10">
        <v>3310229495.9699998</v>
      </c>
      <c r="O481" s="10">
        <v>1.956</v>
      </c>
      <c r="P481" s="10">
        <v>3737494752.1700001</v>
      </c>
      <c r="Q481" s="10">
        <v>2.097</v>
      </c>
      <c r="R481" s="10">
        <f t="shared" si="118"/>
        <v>-3957408.8251700001</v>
      </c>
      <c r="S481" s="10">
        <f t="shared" si="119"/>
        <v>3310229.49597</v>
      </c>
      <c r="T481" s="10">
        <f t="shared" si="120"/>
        <v>3737494.7521700002</v>
      </c>
    </row>
    <row r="482" spans="1:20">
      <c r="A482" s="2" t="s">
        <v>513</v>
      </c>
      <c r="B482" s="1">
        <v>2009.82124</v>
      </c>
      <c r="C482" s="10">
        <v>-9.0399999999999991</v>
      </c>
      <c r="D482" s="10">
        <v>4.0060000000000002</v>
      </c>
      <c r="E482" s="10">
        <v>10.55</v>
      </c>
      <c r="F482" s="10">
        <v>1.8460000000000001</v>
      </c>
      <c r="G482" s="10">
        <v>1.49</v>
      </c>
      <c r="H482" s="10">
        <v>2.552</v>
      </c>
      <c r="I482" s="10">
        <f t="shared" si="115"/>
        <v>-9.0399999999999994E-3</v>
      </c>
      <c r="J482" s="10">
        <f t="shared" si="116"/>
        <v>1.055E-2</v>
      </c>
      <c r="K482" s="10">
        <f t="shared" si="117"/>
        <v>1.49E-3</v>
      </c>
      <c r="L482" s="10">
        <v>-3957408799.0999999</v>
      </c>
      <c r="M482" s="10">
        <v>2.6560000000000001</v>
      </c>
      <c r="N482" s="10">
        <v>3310229456.0900002</v>
      </c>
      <c r="O482" s="10">
        <v>1.7110000000000001</v>
      </c>
      <c r="P482" s="10">
        <v>3737494747.8600001</v>
      </c>
      <c r="Q482" s="10">
        <v>3.9980000000000002</v>
      </c>
      <c r="R482" s="10">
        <f t="shared" si="118"/>
        <v>-3957408.7990999999</v>
      </c>
      <c r="S482" s="10">
        <f t="shared" si="119"/>
        <v>3310229.45609</v>
      </c>
      <c r="T482" s="10">
        <f t="shared" si="120"/>
        <v>3737494.74786</v>
      </c>
    </row>
    <row r="483" spans="1:20">
      <c r="A483" s="2" t="s">
        <v>514</v>
      </c>
      <c r="B483" s="1">
        <v>2009.8595700000001</v>
      </c>
      <c r="C483" s="10">
        <v>1.31</v>
      </c>
      <c r="D483" s="10">
        <v>7.4640000000000004</v>
      </c>
      <c r="E483" s="10">
        <v>14</v>
      </c>
      <c r="F483" s="10">
        <v>2.2589999999999999</v>
      </c>
      <c r="G483" s="10">
        <v>-10.54</v>
      </c>
      <c r="H483" s="10">
        <v>5.2549999999999999</v>
      </c>
      <c r="I483" s="10">
        <f t="shared" si="115"/>
        <v>1.3100000000000002E-3</v>
      </c>
      <c r="J483" s="10">
        <f t="shared" si="116"/>
        <v>1.4E-2</v>
      </c>
      <c r="K483" s="10">
        <f t="shared" si="117"/>
        <v>-1.0539999999999999E-2</v>
      </c>
      <c r="L483" s="10">
        <v>-3957408813.25</v>
      </c>
      <c r="M483" s="10">
        <v>4.3230000000000004</v>
      </c>
      <c r="N483" s="10">
        <v>3310229463.5799999</v>
      </c>
      <c r="O483" s="10">
        <v>5.1159999999999997</v>
      </c>
      <c r="P483" s="10">
        <v>3737494744.0300002</v>
      </c>
      <c r="Q483" s="10">
        <v>6.601</v>
      </c>
      <c r="R483" s="10">
        <f t="shared" si="118"/>
        <v>-3957408.8132500001</v>
      </c>
      <c r="S483" s="10">
        <f t="shared" si="119"/>
        <v>3310229.4635800002</v>
      </c>
      <c r="T483" s="10">
        <f t="shared" si="120"/>
        <v>3737494.7440300002</v>
      </c>
    </row>
    <row r="484" spans="1:20">
      <c r="A484" s="2" t="s">
        <v>515</v>
      </c>
      <c r="B484" s="1">
        <v>2009.86607</v>
      </c>
      <c r="C484" s="10">
        <v>-6.29</v>
      </c>
      <c r="D484" s="10">
        <v>5.8849999999999998</v>
      </c>
      <c r="E484" s="10">
        <v>5.82</v>
      </c>
      <c r="F484" s="10">
        <v>1.5760000000000001</v>
      </c>
      <c r="G484" s="10">
        <v>-12.17</v>
      </c>
      <c r="H484" s="10">
        <v>1.6910000000000001</v>
      </c>
      <c r="I484" s="10">
        <f t="shared" si="115"/>
        <v>-6.2900000000000005E-3</v>
      </c>
      <c r="J484" s="10">
        <f t="shared" si="116"/>
        <v>5.8200000000000005E-3</v>
      </c>
      <c r="K484" s="10">
        <f t="shared" si="117"/>
        <v>-1.217E-2</v>
      </c>
      <c r="L484" s="10">
        <v>-3957408804.04</v>
      </c>
      <c r="M484" s="10">
        <v>3.919</v>
      </c>
      <c r="N484" s="10">
        <v>3310229466.5700002</v>
      </c>
      <c r="O484" s="10">
        <v>3.653</v>
      </c>
      <c r="P484" s="10">
        <v>3737494738.1999998</v>
      </c>
      <c r="Q484" s="10">
        <v>3.3580000000000001</v>
      </c>
      <c r="R484" s="10">
        <f t="shared" si="118"/>
        <v>-3957408.8040399998</v>
      </c>
      <c r="S484" s="10">
        <f t="shared" si="119"/>
        <v>3310229.4665700002</v>
      </c>
      <c r="T484" s="10">
        <f t="shared" si="120"/>
        <v>3737494.7382</v>
      </c>
    </row>
    <row r="485" spans="1:20">
      <c r="A485" s="2" t="s">
        <v>516</v>
      </c>
      <c r="B485" s="1">
        <v>2009.8787299999999</v>
      </c>
      <c r="C485" s="10">
        <v>17.45</v>
      </c>
      <c r="D485" s="10">
        <v>3.766</v>
      </c>
      <c r="E485" s="10">
        <v>18.84</v>
      </c>
      <c r="F485" s="10">
        <v>1.8440000000000001</v>
      </c>
      <c r="G485" s="10">
        <v>11.48</v>
      </c>
      <c r="H485" s="10">
        <v>2.431</v>
      </c>
      <c r="I485" s="10">
        <f t="shared" si="115"/>
        <v>1.745E-2</v>
      </c>
      <c r="J485" s="10">
        <f t="shared" si="116"/>
        <v>1.8839999999999999E-2</v>
      </c>
      <c r="K485" s="10">
        <f t="shared" si="117"/>
        <v>1.1480000000000001E-2</v>
      </c>
      <c r="L485" s="10">
        <v>-3957408816.4400001</v>
      </c>
      <c r="M485" s="10">
        <v>2.62</v>
      </c>
      <c r="N485" s="10">
        <v>3310229460.0300002</v>
      </c>
      <c r="O485" s="10">
        <v>1.9039999999999999</v>
      </c>
      <c r="P485" s="10">
        <v>3737494771.23</v>
      </c>
      <c r="Q485" s="10">
        <v>3.6070000000000002</v>
      </c>
      <c r="R485" s="10">
        <f t="shared" si="118"/>
        <v>-3957408.8164400002</v>
      </c>
      <c r="S485" s="10">
        <f t="shared" si="119"/>
        <v>3310229.4600300002</v>
      </c>
      <c r="T485" s="10">
        <f t="shared" si="120"/>
        <v>3737494.7712300001</v>
      </c>
    </row>
    <row r="486" spans="1:20">
      <c r="A486" s="2" t="s">
        <v>517</v>
      </c>
      <c r="B486" s="1">
        <v>2009.8815300000001</v>
      </c>
      <c r="C486" s="10">
        <v>-15.29</v>
      </c>
      <c r="D486" s="10">
        <v>6.7439999999999998</v>
      </c>
      <c r="E486" s="10">
        <v>-4.87</v>
      </c>
      <c r="F486" s="10">
        <v>1.736</v>
      </c>
      <c r="G486" s="10">
        <v>-29.16</v>
      </c>
      <c r="H486" s="10">
        <v>2.629</v>
      </c>
      <c r="I486" s="10">
        <f t="shared" si="115"/>
        <v>-1.529E-2</v>
      </c>
      <c r="J486" s="10">
        <f t="shared" si="116"/>
        <v>-4.8700000000000002E-3</v>
      </c>
      <c r="K486" s="10">
        <f t="shared" si="117"/>
        <v>-2.9160000000000002E-2</v>
      </c>
      <c r="L486" s="10">
        <v>-3957408799.3099999</v>
      </c>
      <c r="M486" s="10">
        <v>2.915</v>
      </c>
      <c r="N486" s="10">
        <v>3310229476.6199999</v>
      </c>
      <c r="O486" s="10">
        <v>3.8769999999999998</v>
      </c>
      <c r="P486" s="10">
        <v>3737494719.0799999</v>
      </c>
      <c r="Q486" s="10">
        <v>5.6459999999999999</v>
      </c>
      <c r="R486" s="10">
        <f t="shared" si="118"/>
        <v>-3957408.7993100001</v>
      </c>
      <c r="S486" s="10">
        <f t="shared" si="119"/>
        <v>3310229.4766199999</v>
      </c>
      <c r="T486" s="10">
        <f t="shared" si="120"/>
        <v>3737494.7190800002</v>
      </c>
    </row>
    <row r="487" spans="1:20">
      <c r="A487" s="2" t="s">
        <v>518</v>
      </c>
      <c r="B487" s="1">
        <v>2009.91706</v>
      </c>
      <c r="C487" s="10">
        <v>-3.49</v>
      </c>
      <c r="D487" s="10">
        <v>3.23</v>
      </c>
      <c r="E487" s="10">
        <v>15.53</v>
      </c>
      <c r="F487" s="10">
        <v>1.042</v>
      </c>
      <c r="G487" s="10">
        <v>0.9</v>
      </c>
      <c r="H487" s="10">
        <v>1.879</v>
      </c>
      <c r="I487" s="10">
        <f t="shared" si="115"/>
        <v>-3.4900000000000005E-3</v>
      </c>
      <c r="J487" s="10">
        <f t="shared" si="116"/>
        <v>1.553E-2</v>
      </c>
      <c r="K487" s="10">
        <f t="shared" si="117"/>
        <v>9.0000000000000008E-4</v>
      </c>
      <c r="L487" s="10">
        <v>-3957408806.21</v>
      </c>
      <c r="M487" s="10">
        <v>1.7809999999999999</v>
      </c>
      <c r="N487" s="10">
        <v>3310229455.9299998</v>
      </c>
      <c r="O487" s="10">
        <v>1.81</v>
      </c>
      <c r="P487" s="10">
        <v>3737494750.1300001</v>
      </c>
      <c r="Q487" s="10">
        <v>2.9319999999999999</v>
      </c>
      <c r="R487" s="10">
        <f t="shared" si="118"/>
        <v>-3957408.8062100001</v>
      </c>
      <c r="S487" s="10">
        <f t="shared" si="119"/>
        <v>3310229.4559299997</v>
      </c>
      <c r="T487" s="10">
        <f t="shared" si="120"/>
        <v>3737494.7501300001</v>
      </c>
    </row>
    <row r="488" spans="1:20">
      <c r="A488" s="2" t="s">
        <v>519</v>
      </c>
      <c r="B488" s="1">
        <v>2009.93623</v>
      </c>
      <c r="C488" s="10">
        <v>-13.76</v>
      </c>
      <c r="D488" s="10">
        <v>3.266</v>
      </c>
      <c r="E488" s="10">
        <v>14.65</v>
      </c>
      <c r="F488" s="10">
        <v>1.395</v>
      </c>
      <c r="G488" s="10">
        <v>-2.57</v>
      </c>
      <c r="H488" s="10">
        <v>1.837</v>
      </c>
      <c r="I488" s="10">
        <f t="shared" si="115"/>
        <v>-1.376E-2</v>
      </c>
      <c r="J488" s="10">
        <f t="shared" si="116"/>
        <v>1.465E-2</v>
      </c>
      <c r="K488" s="10">
        <f t="shared" si="117"/>
        <v>-2.5699999999999998E-3</v>
      </c>
      <c r="L488" s="10">
        <v>-3957408800.8899999</v>
      </c>
      <c r="M488" s="10">
        <v>2.5070000000000001</v>
      </c>
      <c r="N488" s="10">
        <v>3310229452.71</v>
      </c>
      <c r="O488" s="10">
        <v>1.526</v>
      </c>
      <c r="P488" s="10">
        <v>3737494741.1700001</v>
      </c>
      <c r="Q488" s="10">
        <v>2.7160000000000002</v>
      </c>
      <c r="R488" s="10">
        <f t="shared" si="118"/>
        <v>-3957408.8008900001</v>
      </c>
      <c r="S488" s="10">
        <f t="shared" si="119"/>
        <v>3310229.4527100003</v>
      </c>
      <c r="T488" s="10">
        <f t="shared" si="120"/>
        <v>3737494.7411700003</v>
      </c>
    </row>
    <row r="489" spans="1:20">
      <c r="A489" s="2" t="s">
        <v>520</v>
      </c>
      <c r="B489" s="1">
        <v>2009.9553900000001</v>
      </c>
      <c r="C489" s="10">
        <v>-2.14</v>
      </c>
      <c r="D489" s="10">
        <v>3.145</v>
      </c>
      <c r="E489" s="10">
        <v>15.36</v>
      </c>
      <c r="F489" s="10">
        <v>1.357</v>
      </c>
      <c r="G489" s="10">
        <v>-0.42</v>
      </c>
      <c r="H489" s="10">
        <v>1.91</v>
      </c>
      <c r="I489" s="10">
        <f t="shared" si="115"/>
        <v>-2.14E-3</v>
      </c>
      <c r="J489" s="10">
        <f t="shared" si="116"/>
        <v>1.536E-2</v>
      </c>
      <c r="K489" s="10">
        <f t="shared" si="117"/>
        <v>-4.2000000000000002E-4</v>
      </c>
      <c r="L489" s="10">
        <v>-3957408807.6100001</v>
      </c>
      <c r="M489" s="10">
        <v>2.177</v>
      </c>
      <c r="N489" s="10">
        <v>3310229457.5</v>
      </c>
      <c r="O489" s="10">
        <v>1.655</v>
      </c>
      <c r="P489" s="10">
        <v>3737494749.6500001</v>
      </c>
      <c r="Q489" s="10">
        <v>2.8109999999999999</v>
      </c>
      <c r="R489" s="10">
        <f t="shared" si="118"/>
        <v>-3957408.80761</v>
      </c>
      <c r="S489" s="10">
        <f t="shared" si="119"/>
        <v>3310229.4575</v>
      </c>
      <c r="T489" s="10">
        <f t="shared" si="120"/>
        <v>3737494.7496500001</v>
      </c>
    </row>
    <row r="490" spans="1:20">
      <c r="A490" s="2" t="s">
        <v>521</v>
      </c>
      <c r="B490" s="1">
        <v>2009.9581900000001</v>
      </c>
      <c r="C490" s="10">
        <v>21.38</v>
      </c>
      <c r="D490" s="10">
        <v>3.4249999999999998</v>
      </c>
      <c r="E490" s="10">
        <v>-5.66</v>
      </c>
      <c r="F490" s="10">
        <v>1.1579999999999999</v>
      </c>
      <c r="G490" s="10">
        <v>-20.3</v>
      </c>
      <c r="H490" s="10">
        <v>2.0379999999999998</v>
      </c>
      <c r="I490" s="10">
        <f t="shared" si="115"/>
        <v>2.138E-2</v>
      </c>
      <c r="J490" s="10">
        <f t="shared" si="116"/>
        <v>-5.6600000000000001E-3</v>
      </c>
      <c r="K490" s="10">
        <f t="shared" si="117"/>
        <v>-2.0300000000000002E-2</v>
      </c>
      <c r="L490" s="10">
        <v>-3957408817.6999998</v>
      </c>
      <c r="M490" s="10">
        <v>2.7410000000000001</v>
      </c>
      <c r="N490" s="10">
        <v>3310229493.3400002</v>
      </c>
      <c r="O490" s="10">
        <v>2.1920000000000002</v>
      </c>
      <c r="P490" s="10">
        <v>3737494747.4400001</v>
      </c>
      <c r="Q490" s="10">
        <v>2.2160000000000002</v>
      </c>
      <c r="R490" s="10">
        <f t="shared" si="118"/>
        <v>-3957408.8177</v>
      </c>
      <c r="S490" s="10">
        <f t="shared" si="119"/>
        <v>3310229.49334</v>
      </c>
      <c r="T490" s="10">
        <f t="shared" si="120"/>
        <v>3737494.7474400001</v>
      </c>
    </row>
    <row r="491" spans="1:20">
      <c r="A491" s="2" t="s">
        <v>522</v>
      </c>
      <c r="B491" s="1">
        <v>2009.9609800000001</v>
      </c>
      <c r="C491" s="10">
        <v>23.84</v>
      </c>
      <c r="D491" s="10">
        <v>12.071</v>
      </c>
      <c r="E491" s="10">
        <v>17.13</v>
      </c>
      <c r="F491" s="10">
        <v>7.6449999999999996</v>
      </c>
      <c r="G491" s="10">
        <v>21.27</v>
      </c>
      <c r="H491" s="10">
        <v>9.7650000000000006</v>
      </c>
      <c r="I491" s="10">
        <f t="shared" si="115"/>
        <v>2.384E-2</v>
      </c>
      <c r="J491" s="10">
        <f t="shared" si="116"/>
        <v>1.7129999999999999E-2</v>
      </c>
      <c r="K491" s="10">
        <f t="shared" si="117"/>
        <v>2.1270000000000001E-2</v>
      </c>
      <c r="L491" s="10">
        <v>-3957408815.0599999</v>
      </c>
      <c r="M491" s="10">
        <v>6.8</v>
      </c>
      <c r="N491" s="10">
        <v>3310229461.4299998</v>
      </c>
      <c r="O491" s="10">
        <v>6.2859999999999996</v>
      </c>
      <c r="P491" s="10">
        <v>3737494782.4499998</v>
      </c>
      <c r="Q491" s="10">
        <v>14.62</v>
      </c>
      <c r="R491" s="10">
        <f t="shared" si="118"/>
        <v>-3957408.8150599999</v>
      </c>
      <c r="S491" s="10">
        <f t="shared" si="119"/>
        <v>3310229.4614299997</v>
      </c>
      <c r="T491" s="10">
        <f t="shared" si="120"/>
        <v>3737494.7824499998</v>
      </c>
    </row>
    <row r="492" spans="1:20">
      <c r="A492" s="2" t="s">
        <v>523</v>
      </c>
      <c r="B492" s="1">
        <v>2010.01289</v>
      </c>
      <c r="C492" s="10">
        <v>12.46</v>
      </c>
      <c r="D492" s="10">
        <v>3.5190000000000001</v>
      </c>
      <c r="E492" s="10">
        <v>11.6</v>
      </c>
      <c r="F492" s="10">
        <v>1.8240000000000001</v>
      </c>
      <c r="G492" s="10">
        <v>13.86</v>
      </c>
      <c r="H492" s="10">
        <v>2.3559999999999999</v>
      </c>
      <c r="I492" s="10">
        <f t="shared" si="115"/>
        <v>1.2460000000000001E-2</v>
      </c>
      <c r="J492" s="10">
        <f t="shared" si="116"/>
        <v>1.1599999999999999E-2</v>
      </c>
      <c r="K492" s="10">
        <f t="shared" si="117"/>
        <v>1.3859999999999999E-2</v>
      </c>
      <c r="L492" s="10">
        <v>-3957408807.9200001</v>
      </c>
      <c r="M492" s="10">
        <v>2.21</v>
      </c>
      <c r="N492" s="10">
        <v>3310229462.8899999</v>
      </c>
      <c r="O492" s="10">
        <v>1.7</v>
      </c>
      <c r="P492" s="10">
        <v>3737494769.48</v>
      </c>
      <c r="Q492" s="10">
        <v>3.6720000000000002</v>
      </c>
      <c r="R492" s="10">
        <f t="shared" si="118"/>
        <v>-3957408.8079200001</v>
      </c>
      <c r="S492" s="10">
        <f t="shared" si="119"/>
        <v>3310229.4628900001</v>
      </c>
      <c r="T492" s="10">
        <f t="shared" si="120"/>
        <v>3737494.7694800003</v>
      </c>
    </row>
    <row r="493" spans="1:20">
      <c r="A493" s="2" t="s">
        <v>524</v>
      </c>
      <c r="B493" s="1">
        <v>2010.03205</v>
      </c>
      <c r="C493" s="10">
        <v>-2.48</v>
      </c>
      <c r="D493" s="10">
        <v>2.8170000000000002</v>
      </c>
      <c r="E493" s="10">
        <v>14.37</v>
      </c>
      <c r="F493" s="10">
        <v>1.135</v>
      </c>
      <c r="G493" s="10">
        <v>-3.11</v>
      </c>
      <c r="H493" s="10">
        <v>1.45</v>
      </c>
      <c r="I493" s="10">
        <f t="shared" si="115"/>
        <v>-2.48E-3</v>
      </c>
      <c r="J493" s="10">
        <f t="shared" si="116"/>
        <v>1.4369999999999999E-2</v>
      </c>
      <c r="K493" s="10">
        <f t="shared" si="117"/>
        <v>-3.1099999999999999E-3</v>
      </c>
      <c r="L493" s="10">
        <v>-3957408808.1599998</v>
      </c>
      <c r="M493" s="10">
        <v>1.5940000000000001</v>
      </c>
      <c r="N493" s="10">
        <v>3310229459.54</v>
      </c>
      <c r="O493" s="10">
        <v>1.774</v>
      </c>
      <c r="P493" s="10">
        <v>3737494746.8600001</v>
      </c>
      <c r="Q493" s="10">
        <v>2.3740000000000001</v>
      </c>
      <c r="R493" s="10">
        <f t="shared" si="118"/>
        <v>-3957408.80816</v>
      </c>
      <c r="S493" s="10">
        <f t="shared" si="119"/>
        <v>3310229.4595400002</v>
      </c>
      <c r="T493" s="10">
        <f t="shared" si="120"/>
        <v>3737494.7468600003</v>
      </c>
    </row>
    <row r="494" spans="1:20">
      <c r="A494" s="2" t="s">
        <v>525</v>
      </c>
      <c r="B494" s="1">
        <v>2010.03856</v>
      </c>
      <c r="C494" s="10">
        <v>-4.82</v>
      </c>
      <c r="D494" s="10">
        <v>5.0229999999999997</v>
      </c>
      <c r="E494" s="10">
        <v>1.87</v>
      </c>
      <c r="F494" s="10">
        <v>1.452</v>
      </c>
      <c r="G494" s="10">
        <v>-13.03</v>
      </c>
      <c r="H494" s="10">
        <v>1.7370000000000001</v>
      </c>
      <c r="I494" s="10">
        <f t="shared" si="115"/>
        <v>-4.8200000000000005E-3</v>
      </c>
      <c r="J494" s="10">
        <f t="shared" si="116"/>
        <v>1.8700000000000001E-3</v>
      </c>
      <c r="K494" s="10">
        <f t="shared" si="117"/>
        <v>-1.303E-2</v>
      </c>
      <c r="L494" s="10">
        <v>-3957408803.1900001</v>
      </c>
      <c r="M494" s="10">
        <v>3.4689999999999999</v>
      </c>
      <c r="N494" s="10">
        <v>3310229471.71</v>
      </c>
      <c r="O494" s="10">
        <v>3.2370000000000001</v>
      </c>
      <c r="P494" s="10">
        <v>3737494737.4400001</v>
      </c>
      <c r="Q494" s="10">
        <v>2.8010000000000002</v>
      </c>
      <c r="R494" s="10">
        <f t="shared" si="118"/>
        <v>-3957408.8031900004</v>
      </c>
      <c r="S494" s="10">
        <f t="shared" si="119"/>
        <v>3310229.4717100002</v>
      </c>
      <c r="T494" s="10">
        <f t="shared" si="120"/>
        <v>3737494.7374400003</v>
      </c>
    </row>
    <row r="495" spans="1:20">
      <c r="A495" s="2" t="s">
        <v>526</v>
      </c>
      <c r="B495" s="1">
        <v>2010.05396</v>
      </c>
      <c r="C495" s="10">
        <v>-1.79</v>
      </c>
      <c r="D495" s="10">
        <v>3.2330000000000001</v>
      </c>
      <c r="E495" s="10">
        <v>15.42</v>
      </c>
      <c r="F495" s="10">
        <v>1.395</v>
      </c>
      <c r="G495" s="10">
        <v>7.19</v>
      </c>
      <c r="H495" s="10">
        <v>1.9450000000000001</v>
      </c>
      <c r="I495" s="10">
        <f t="shared" si="115"/>
        <v>-1.7900000000000001E-3</v>
      </c>
      <c r="J495" s="10">
        <f t="shared" si="116"/>
        <v>1.542E-2</v>
      </c>
      <c r="K495" s="10">
        <f t="shared" si="117"/>
        <v>7.1900000000000002E-3</v>
      </c>
      <c r="L495" s="10">
        <v>-3957408804.6500001</v>
      </c>
      <c r="M495" s="10">
        <v>2.3090000000000002</v>
      </c>
      <c r="N495" s="10">
        <v>3310229455.3299999</v>
      </c>
      <c r="O495" s="10">
        <v>1.4930000000000001</v>
      </c>
      <c r="P495" s="10">
        <v>3737494755.4699998</v>
      </c>
      <c r="Q495" s="10">
        <v>2.9359999999999999</v>
      </c>
      <c r="R495" s="10">
        <f t="shared" si="118"/>
        <v>-3957408.8046500003</v>
      </c>
      <c r="S495" s="10">
        <f t="shared" si="119"/>
        <v>3310229.4553299998</v>
      </c>
      <c r="T495" s="10">
        <f t="shared" si="120"/>
        <v>3737494.7554699997</v>
      </c>
    </row>
    <row r="496" spans="1:20">
      <c r="A496" s="2" t="s">
        <v>527</v>
      </c>
      <c r="B496" s="1">
        <v>2010.0703799999999</v>
      </c>
      <c r="C496" s="10">
        <v>-4.4400000000000004</v>
      </c>
      <c r="D496" s="10">
        <v>6.5279999999999996</v>
      </c>
      <c r="E496" s="10">
        <v>21.24</v>
      </c>
      <c r="F496" s="10">
        <v>4.3419999999999996</v>
      </c>
      <c r="G496" s="10">
        <v>9.27</v>
      </c>
      <c r="H496" s="10">
        <v>4.5259999999999998</v>
      </c>
      <c r="I496" s="10">
        <f t="shared" si="115"/>
        <v>-4.4400000000000004E-3</v>
      </c>
      <c r="J496" s="10">
        <f t="shared" si="116"/>
        <v>2.1239999999999998E-2</v>
      </c>
      <c r="K496" s="10">
        <f t="shared" si="117"/>
        <v>9.2700000000000005E-3</v>
      </c>
      <c r="L496" s="10">
        <v>-3957408805.8400002</v>
      </c>
      <c r="M496" s="10">
        <v>2.9790000000000001</v>
      </c>
      <c r="N496" s="10">
        <v>3310229448.8099999</v>
      </c>
      <c r="O496" s="10">
        <v>4.62</v>
      </c>
      <c r="P496" s="10">
        <v>3737494755.5</v>
      </c>
      <c r="Q496" s="10">
        <v>7.1929999999999996</v>
      </c>
      <c r="R496" s="10">
        <f t="shared" si="118"/>
        <v>-3957408.80584</v>
      </c>
      <c r="S496" s="10">
        <f t="shared" si="119"/>
        <v>3310229.44881</v>
      </c>
      <c r="T496" s="10">
        <f t="shared" si="120"/>
        <v>3737494.7555</v>
      </c>
    </row>
    <row r="497" spans="1:20">
      <c r="A497" s="2" t="s">
        <v>528</v>
      </c>
      <c r="B497" s="1">
        <v>2010.0759700000001</v>
      </c>
      <c r="C497" s="10">
        <v>80.02</v>
      </c>
      <c r="D497" s="10">
        <v>10.5</v>
      </c>
      <c r="E497" s="10">
        <v>3.23</v>
      </c>
      <c r="F497" s="10">
        <v>6.2649999999999997</v>
      </c>
      <c r="G497" s="10">
        <v>78.180000000000007</v>
      </c>
      <c r="H497" s="10">
        <v>8.5009999999999994</v>
      </c>
      <c r="I497" s="10">
        <f t="shared" si="115"/>
        <v>8.0019999999999994E-2</v>
      </c>
      <c r="J497" s="10">
        <f t="shared" si="116"/>
        <v>3.2300000000000002E-3</v>
      </c>
      <c r="K497" s="10">
        <f t="shared" si="117"/>
        <v>7.8180000000000013E-2</v>
      </c>
      <c r="L497" s="10">
        <v>-3957408815.5</v>
      </c>
      <c r="M497" s="10">
        <v>5.1349999999999998</v>
      </c>
      <c r="N497" s="10">
        <v>3310229480.3899999</v>
      </c>
      <c r="O497" s="10">
        <v>5.89</v>
      </c>
      <c r="P497" s="10">
        <v>3737494860.9200001</v>
      </c>
      <c r="Q497" s="10">
        <v>12.677</v>
      </c>
      <c r="R497" s="10">
        <f t="shared" si="118"/>
        <v>-3957408.8155</v>
      </c>
      <c r="S497" s="10">
        <f t="shared" si="119"/>
        <v>3310229.4803900002</v>
      </c>
      <c r="T497" s="10">
        <f t="shared" si="120"/>
        <v>3737494.8609200004</v>
      </c>
    </row>
    <row r="498" spans="1:20">
      <c r="A498" s="2" t="s">
        <v>529</v>
      </c>
      <c r="B498" s="1">
        <v>2010.0895499999999</v>
      </c>
      <c r="C498" s="10">
        <v>-11.01</v>
      </c>
      <c r="D498" s="10">
        <v>4.9749999999999996</v>
      </c>
      <c r="E498" s="10">
        <v>18.45</v>
      </c>
      <c r="F498" s="10">
        <v>2.2229999999999999</v>
      </c>
      <c r="G498" s="10">
        <v>5.5</v>
      </c>
      <c r="H498" s="10">
        <v>4.827</v>
      </c>
      <c r="I498" s="10">
        <f t="shared" si="115"/>
        <v>-1.1010000000000001E-2</v>
      </c>
      <c r="J498" s="10">
        <f t="shared" si="116"/>
        <v>1.8450000000000001E-2</v>
      </c>
      <c r="K498" s="10">
        <f t="shared" si="117"/>
        <v>5.4999999999999997E-3</v>
      </c>
      <c r="L498" s="10">
        <v>-3957408801.7199998</v>
      </c>
      <c r="M498" s="10">
        <v>5.5510000000000002</v>
      </c>
      <c r="N498" s="10">
        <v>3310229449.0799999</v>
      </c>
      <c r="O498" s="10">
        <v>2.7719999999999998</v>
      </c>
      <c r="P498" s="10">
        <v>3737494748.48</v>
      </c>
      <c r="Q498" s="10">
        <v>3.806</v>
      </c>
      <c r="R498" s="10">
        <f t="shared" si="118"/>
        <v>-3957408.8017199999</v>
      </c>
      <c r="S498" s="10">
        <f t="shared" si="119"/>
        <v>3310229.4490800002</v>
      </c>
      <c r="T498" s="10">
        <f t="shared" si="120"/>
        <v>3737494.7484800001</v>
      </c>
    </row>
    <row r="499" spans="1:20">
      <c r="A499" s="2" t="s">
        <v>530</v>
      </c>
      <c r="B499" s="1">
        <v>2010.0923399999999</v>
      </c>
      <c r="C499" s="10">
        <v>1.32</v>
      </c>
      <c r="D499" s="10">
        <v>21.768000000000001</v>
      </c>
      <c r="E499" s="10">
        <v>2.41</v>
      </c>
      <c r="F499" s="10">
        <v>4.843</v>
      </c>
      <c r="G499" s="10">
        <v>-16.21</v>
      </c>
      <c r="H499" s="10">
        <v>11.401999999999999</v>
      </c>
      <c r="I499" s="10">
        <f t="shared" si="115"/>
        <v>1.32E-3</v>
      </c>
      <c r="J499" s="10">
        <f t="shared" si="116"/>
        <v>2.4100000000000002E-3</v>
      </c>
      <c r="K499" s="10">
        <f t="shared" si="117"/>
        <v>-1.6210000000000002E-2</v>
      </c>
      <c r="L499" s="10">
        <v>-3957408808.8899999</v>
      </c>
      <c r="M499" s="10">
        <v>6.5129999999999999</v>
      </c>
      <c r="N499" s="10">
        <v>3310229475.9899998</v>
      </c>
      <c r="O499" s="10">
        <v>10.327</v>
      </c>
      <c r="P499" s="10">
        <v>3737494738.1999998</v>
      </c>
      <c r="Q499" s="10">
        <v>21.867999999999999</v>
      </c>
      <c r="R499" s="10">
        <f t="shared" si="118"/>
        <v>-3957408.80889</v>
      </c>
      <c r="S499" s="10">
        <f t="shared" si="119"/>
        <v>3310229.4759899997</v>
      </c>
      <c r="T499" s="10">
        <f t="shared" si="120"/>
        <v>3737494.7382</v>
      </c>
    </row>
    <row r="500" spans="1:20">
      <c r="A500" s="2" t="s">
        <v>531</v>
      </c>
      <c r="B500" s="1">
        <v>2010.10871</v>
      </c>
      <c r="C500" s="10">
        <v>-4.66</v>
      </c>
      <c r="D500" s="10">
        <v>2.5779999999999998</v>
      </c>
      <c r="E500" s="10">
        <v>13.83</v>
      </c>
      <c r="F500" s="10">
        <v>1.018</v>
      </c>
      <c r="G500" s="10">
        <v>-4.49</v>
      </c>
      <c r="H500" s="10">
        <v>1.2809999999999999</v>
      </c>
      <c r="I500" s="10">
        <f t="shared" si="115"/>
        <v>-4.6600000000000001E-3</v>
      </c>
      <c r="J500" s="10">
        <f t="shared" si="116"/>
        <v>1.383E-2</v>
      </c>
      <c r="K500" s="10">
        <f t="shared" si="117"/>
        <v>-4.4900000000000001E-3</v>
      </c>
      <c r="L500" s="10">
        <v>-3957408807.25</v>
      </c>
      <c r="M500" s="10">
        <v>1.413</v>
      </c>
      <c r="N500" s="10">
        <v>3310229459.8000002</v>
      </c>
      <c r="O500" s="10">
        <v>1.5449999999999999</v>
      </c>
      <c r="P500" s="10">
        <v>3737494744.0500002</v>
      </c>
      <c r="Q500" s="10">
        <v>2.222</v>
      </c>
      <c r="R500" s="10">
        <f t="shared" si="118"/>
        <v>-3957408.8072500001</v>
      </c>
      <c r="S500" s="10">
        <f t="shared" si="119"/>
        <v>3310229.4598000003</v>
      </c>
      <c r="T500" s="10">
        <f t="shared" si="120"/>
        <v>3737494.7440500003</v>
      </c>
    </row>
    <row r="501" spans="1:20">
      <c r="A501" s="2" t="s">
        <v>532</v>
      </c>
      <c r="B501" s="1">
        <v>2010.1306199999999</v>
      </c>
      <c r="C501" s="10">
        <v>5.54</v>
      </c>
      <c r="D501" s="10">
        <v>3.2530000000000001</v>
      </c>
      <c r="E501" s="10">
        <v>16.53</v>
      </c>
      <c r="F501" s="10">
        <v>1.4139999999999999</v>
      </c>
      <c r="G501" s="10">
        <v>8.42</v>
      </c>
      <c r="H501" s="10">
        <v>2.16</v>
      </c>
      <c r="I501" s="10">
        <f t="shared" si="115"/>
        <v>5.5399999999999998E-3</v>
      </c>
      <c r="J501" s="10">
        <f t="shared" si="116"/>
        <v>1.6530000000000003E-2</v>
      </c>
      <c r="K501" s="10">
        <f t="shared" si="117"/>
        <v>8.4200000000000004E-3</v>
      </c>
      <c r="L501" s="10">
        <v>-3957408809.52</v>
      </c>
      <c r="M501" s="10">
        <v>2.3130000000000002</v>
      </c>
      <c r="N501" s="10">
        <v>3310229458.27</v>
      </c>
      <c r="O501" s="10">
        <v>1.347</v>
      </c>
      <c r="P501" s="10">
        <v>3737494760.3699999</v>
      </c>
      <c r="Q501" s="10">
        <v>3.1760000000000002</v>
      </c>
      <c r="R501" s="10">
        <f t="shared" si="118"/>
        <v>-3957408.8095200001</v>
      </c>
      <c r="S501" s="10">
        <f t="shared" si="119"/>
        <v>3310229.4582699998</v>
      </c>
      <c r="T501" s="10">
        <f t="shared" si="120"/>
        <v>3737494.7603699998</v>
      </c>
    </row>
    <row r="502" spans="1:20">
      <c r="A502" s="2" t="s">
        <v>533</v>
      </c>
      <c r="B502" s="1">
        <v>2010.1334099999999</v>
      </c>
      <c r="C502" s="10">
        <v>90.16</v>
      </c>
      <c r="D502" s="10">
        <v>11.378</v>
      </c>
      <c r="E502" s="10">
        <v>6.09</v>
      </c>
      <c r="F502" s="10">
        <v>6.6619999999999999</v>
      </c>
      <c r="G502" s="10">
        <v>118.37</v>
      </c>
      <c r="H502" s="10">
        <v>9.0180000000000007</v>
      </c>
      <c r="I502" s="10">
        <f t="shared" si="115"/>
        <v>9.0160000000000004E-2</v>
      </c>
      <c r="J502" s="10">
        <f t="shared" si="116"/>
        <v>6.0899999999999999E-3</v>
      </c>
      <c r="K502" s="10">
        <f t="shared" si="117"/>
        <v>0.11837</v>
      </c>
      <c r="L502" s="10">
        <v>-3957408805.5799999</v>
      </c>
      <c r="M502" s="10">
        <v>5.3179999999999996</v>
      </c>
      <c r="N502" s="10">
        <v>3310229468.5900002</v>
      </c>
      <c r="O502" s="10">
        <v>6.641</v>
      </c>
      <c r="P502" s="10">
        <v>3737494899.0500002</v>
      </c>
      <c r="Q502" s="10">
        <v>13.52</v>
      </c>
      <c r="R502" s="10">
        <f t="shared" si="118"/>
        <v>-3957408.8055799999</v>
      </c>
      <c r="S502" s="10">
        <f t="shared" si="119"/>
        <v>3310229.4685900002</v>
      </c>
      <c r="T502" s="10">
        <f t="shared" si="120"/>
        <v>3737494.8990500001</v>
      </c>
    </row>
    <row r="503" spans="1:20">
      <c r="A503" s="2" t="s">
        <v>534</v>
      </c>
      <c r="B503" s="1">
        <v>2010.1470400000001</v>
      </c>
      <c r="C503" s="10">
        <v>-14.17</v>
      </c>
      <c r="D503" s="10">
        <v>3.1379999999999999</v>
      </c>
      <c r="E503" s="10">
        <v>10.95</v>
      </c>
      <c r="F503" s="10">
        <v>1.2949999999999999</v>
      </c>
      <c r="G503" s="10">
        <v>-4.7</v>
      </c>
      <c r="H503" s="10">
        <v>1.93</v>
      </c>
      <c r="I503" s="10">
        <f t="shared" si="115"/>
        <v>-1.417E-2</v>
      </c>
      <c r="J503" s="10">
        <f t="shared" si="116"/>
        <v>1.095E-2</v>
      </c>
      <c r="K503" s="10">
        <f t="shared" si="117"/>
        <v>-4.7000000000000002E-3</v>
      </c>
      <c r="L503" s="10">
        <v>-3957408799.6900001</v>
      </c>
      <c r="M503" s="10">
        <v>2.109</v>
      </c>
      <c r="N503" s="10">
        <v>3310229457.3800001</v>
      </c>
      <c r="O503" s="10">
        <v>1.639</v>
      </c>
      <c r="P503" s="10">
        <v>3737494738.0700002</v>
      </c>
      <c r="Q503" s="10">
        <v>2.8479999999999999</v>
      </c>
      <c r="R503" s="10">
        <f t="shared" si="118"/>
        <v>-3957408.7996900002</v>
      </c>
      <c r="S503" s="10">
        <f t="shared" si="119"/>
        <v>3310229.45738</v>
      </c>
      <c r="T503" s="10">
        <f t="shared" si="120"/>
        <v>3737494.7380700004</v>
      </c>
    </row>
    <row r="504" spans="1:20">
      <c r="A504" s="2" t="s">
        <v>535</v>
      </c>
      <c r="B504" s="1">
        <v>2010.1853699999999</v>
      </c>
      <c r="C504" s="10">
        <v>-10.63</v>
      </c>
      <c r="D504" s="10">
        <v>4.3769999999999998</v>
      </c>
      <c r="E504" s="10">
        <v>13.76</v>
      </c>
      <c r="F504" s="10">
        <v>2.024</v>
      </c>
      <c r="G504" s="10">
        <v>-7.28</v>
      </c>
      <c r="H504" s="10">
        <v>2.85</v>
      </c>
      <c r="I504" s="10">
        <f t="shared" si="115"/>
        <v>-1.0630000000000001E-2</v>
      </c>
      <c r="J504" s="10">
        <f t="shared" si="116"/>
        <v>1.376E-2</v>
      </c>
      <c r="K504" s="10">
        <f t="shared" si="117"/>
        <v>-7.28E-3</v>
      </c>
      <c r="L504" s="10">
        <v>-3957408804.9299998</v>
      </c>
      <c r="M504" s="10">
        <v>2.6970000000000001</v>
      </c>
      <c r="N504" s="10">
        <v>3310229458.27</v>
      </c>
      <c r="O504" s="10">
        <v>2.0070000000000001</v>
      </c>
      <c r="P504" s="10">
        <v>3737494737.8600001</v>
      </c>
      <c r="Q504" s="10">
        <v>4.4809999999999999</v>
      </c>
      <c r="R504" s="10">
        <f t="shared" si="118"/>
        <v>-3957408.8049300001</v>
      </c>
      <c r="S504" s="10">
        <f t="shared" si="119"/>
        <v>3310229.4582699998</v>
      </c>
      <c r="T504" s="10">
        <f t="shared" si="120"/>
        <v>3737494.7378600002</v>
      </c>
    </row>
    <row r="505" spans="1:20">
      <c r="A505" s="2" t="s">
        <v>536</v>
      </c>
      <c r="B505" s="1">
        <v>2010.1918700000001</v>
      </c>
      <c r="C505" s="10">
        <v>9.15</v>
      </c>
      <c r="D505" s="10">
        <v>5.3090000000000002</v>
      </c>
      <c r="E505" s="10">
        <v>-0.46</v>
      </c>
      <c r="F505" s="10">
        <v>1.337</v>
      </c>
      <c r="G505" s="10">
        <v>-20.22</v>
      </c>
      <c r="H505" s="10">
        <v>1.5629999999999999</v>
      </c>
      <c r="I505" s="10">
        <f t="shared" si="115"/>
        <v>9.1500000000000001E-3</v>
      </c>
      <c r="J505" s="10">
        <f t="shared" si="116"/>
        <v>-4.6000000000000001E-4</v>
      </c>
      <c r="K505" s="10">
        <f t="shared" si="117"/>
        <v>-2.0219999999999998E-2</v>
      </c>
      <c r="L505" s="10">
        <v>-3957408813.9299998</v>
      </c>
      <c r="M505" s="10">
        <v>3.5529999999999999</v>
      </c>
      <c r="N505" s="10">
        <v>3310229484.3600001</v>
      </c>
      <c r="O505" s="10">
        <v>3.3479999999999999</v>
      </c>
      <c r="P505" s="10">
        <v>3737494739.0300002</v>
      </c>
      <c r="Q505" s="10">
        <v>2.931</v>
      </c>
      <c r="R505" s="10">
        <f t="shared" si="118"/>
        <v>-3957408.8139299997</v>
      </c>
      <c r="S505" s="10">
        <f t="shared" si="119"/>
        <v>3310229.4843600001</v>
      </c>
      <c r="T505" s="10">
        <f t="shared" si="120"/>
        <v>3737494.7390300003</v>
      </c>
    </row>
    <row r="506" spans="1:20">
      <c r="A506" s="2" t="s">
        <v>537</v>
      </c>
      <c r="B506" s="1">
        <v>2010.2004300000001</v>
      </c>
      <c r="C506" s="10">
        <v>17.93</v>
      </c>
      <c r="D506" s="10">
        <v>4.484</v>
      </c>
      <c r="E506" s="10">
        <v>-18.79</v>
      </c>
      <c r="F506" s="10">
        <v>1.3160000000000001</v>
      </c>
      <c r="G506" s="10">
        <v>-10.76</v>
      </c>
      <c r="H506" s="10">
        <v>1.341</v>
      </c>
      <c r="I506" s="10">
        <f t="shared" si="115"/>
        <v>1.7930000000000001E-2</v>
      </c>
      <c r="J506" s="10">
        <f t="shared" si="116"/>
        <v>-1.8790000000000001E-2</v>
      </c>
      <c r="K506" s="10">
        <f t="shared" si="117"/>
        <v>-1.076E-2</v>
      </c>
      <c r="L506" s="10">
        <v>-3957408803.3600001</v>
      </c>
      <c r="M506" s="10">
        <v>2.976</v>
      </c>
      <c r="N506" s="10">
        <v>3310229499.4499998</v>
      </c>
      <c r="O506" s="10">
        <v>2.9550000000000001</v>
      </c>
      <c r="P506" s="10">
        <v>3737494751.8000002</v>
      </c>
      <c r="Q506" s="10">
        <v>2.4590000000000001</v>
      </c>
      <c r="R506" s="10">
        <f t="shared" si="118"/>
        <v>-3957408.8033600003</v>
      </c>
      <c r="S506" s="10">
        <f t="shared" si="119"/>
        <v>3310229.49945</v>
      </c>
      <c r="T506" s="10">
        <f t="shared" si="120"/>
        <v>3737494.7518000002</v>
      </c>
    </row>
    <row r="507" spans="1:20">
      <c r="A507" s="2" t="s">
        <v>538</v>
      </c>
      <c r="B507" s="1">
        <v>2010.20454</v>
      </c>
      <c r="C507" s="10">
        <v>0.3</v>
      </c>
      <c r="D507" s="10">
        <v>5.6159999999999997</v>
      </c>
      <c r="E507" s="10">
        <v>11.8</v>
      </c>
      <c r="F507" s="10">
        <v>2.4009999999999998</v>
      </c>
      <c r="G507" s="10">
        <v>-1.32</v>
      </c>
      <c r="H507" s="10">
        <v>3.3679999999999999</v>
      </c>
      <c r="I507" s="10">
        <f t="shared" si="115"/>
        <v>2.9999999999999997E-4</v>
      </c>
      <c r="J507" s="10">
        <f t="shared" si="116"/>
        <v>1.1800000000000001E-2</v>
      </c>
      <c r="K507" s="10">
        <f t="shared" si="117"/>
        <v>-1.32E-3</v>
      </c>
      <c r="L507" s="10">
        <v>-3957408807.8000002</v>
      </c>
      <c r="M507" s="10">
        <v>4.569</v>
      </c>
      <c r="N507" s="10">
        <v>3310229463.3000002</v>
      </c>
      <c r="O507" s="10">
        <v>3.0710000000000002</v>
      </c>
      <c r="P507" s="10">
        <v>3737494749.02</v>
      </c>
      <c r="Q507" s="10">
        <v>4.2830000000000004</v>
      </c>
      <c r="R507" s="10">
        <f t="shared" si="118"/>
        <v>-3957408.8078000001</v>
      </c>
      <c r="S507" s="10">
        <f t="shared" si="119"/>
        <v>3310229.4633000004</v>
      </c>
      <c r="T507" s="10">
        <f t="shared" si="120"/>
        <v>3737494.74902</v>
      </c>
    </row>
    <row r="508" spans="1:20">
      <c r="A508" s="2" t="s">
        <v>539</v>
      </c>
      <c r="B508" s="1">
        <v>2010.2237</v>
      </c>
      <c r="C508" s="10">
        <v>-11.29</v>
      </c>
      <c r="D508" s="10">
        <v>3.7970000000000002</v>
      </c>
      <c r="E508" s="10">
        <v>15.65</v>
      </c>
      <c r="F508" s="10">
        <v>1.45</v>
      </c>
      <c r="G508" s="10">
        <v>-6.55</v>
      </c>
      <c r="H508" s="10">
        <v>2.4039999999999999</v>
      </c>
      <c r="I508" s="10">
        <f t="shared" si="115"/>
        <v>-1.129E-2</v>
      </c>
      <c r="J508" s="10">
        <f t="shared" si="116"/>
        <v>1.5650000000000001E-2</v>
      </c>
      <c r="K508" s="10">
        <f t="shared" si="117"/>
        <v>-6.5500000000000003E-3</v>
      </c>
      <c r="L508" s="10">
        <v>-3957408805.4899998</v>
      </c>
      <c r="M508" s="10">
        <v>2.2730000000000001</v>
      </c>
      <c r="N508" s="10">
        <v>3310229456.4299998</v>
      </c>
      <c r="O508" s="10">
        <v>1.7849999999999999</v>
      </c>
      <c r="P508" s="10">
        <v>3737494737.8600001</v>
      </c>
      <c r="Q508" s="10">
        <v>3.7349999999999999</v>
      </c>
      <c r="R508" s="10">
        <f t="shared" si="118"/>
        <v>-3957408.8054899997</v>
      </c>
      <c r="S508" s="10">
        <f t="shared" si="119"/>
        <v>3310229.4564299998</v>
      </c>
      <c r="T508" s="10">
        <f t="shared" si="120"/>
        <v>3737494.7378600002</v>
      </c>
    </row>
    <row r="509" spans="1:20">
      <c r="A509" s="2" t="s">
        <v>540</v>
      </c>
      <c r="B509" s="1">
        <v>2010.24287</v>
      </c>
      <c r="C509" s="10">
        <v>-7.4</v>
      </c>
      <c r="D509" s="10">
        <v>2.911</v>
      </c>
      <c r="E509" s="10">
        <v>21.62</v>
      </c>
      <c r="F509" s="10">
        <v>1.046</v>
      </c>
      <c r="G509" s="10">
        <v>-0.43</v>
      </c>
      <c r="H509" s="10">
        <v>1.448</v>
      </c>
      <c r="I509" s="10">
        <f t="shared" si="115"/>
        <v>-7.4000000000000003E-3</v>
      </c>
      <c r="J509" s="10">
        <f t="shared" si="116"/>
        <v>2.162E-2</v>
      </c>
      <c r="K509" s="10">
        <f t="shared" si="117"/>
        <v>-4.2999999999999999E-4</v>
      </c>
      <c r="L509" s="10">
        <v>-3957408809.02</v>
      </c>
      <c r="M509" s="10">
        <v>1.8109999999999999</v>
      </c>
      <c r="N509" s="10">
        <v>3310229451.6599998</v>
      </c>
      <c r="O509" s="10">
        <v>1.583</v>
      </c>
      <c r="P509" s="10">
        <v>3737494744.9899998</v>
      </c>
      <c r="Q509" s="10">
        <v>2.4239999999999999</v>
      </c>
      <c r="R509" s="10">
        <f t="shared" si="118"/>
        <v>-3957408.80902</v>
      </c>
      <c r="S509" s="10">
        <f t="shared" si="119"/>
        <v>3310229.4516599998</v>
      </c>
      <c r="T509" s="10">
        <f t="shared" si="120"/>
        <v>3737494.74499</v>
      </c>
    </row>
    <row r="510" spans="1:20">
      <c r="A510" s="2" t="s">
        <v>541</v>
      </c>
      <c r="B510" s="1">
        <v>2010.26477</v>
      </c>
      <c r="C510" s="10">
        <v>29.49</v>
      </c>
      <c r="D510" s="10">
        <v>7.4450000000000003</v>
      </c>
      <c r="E510" s="10">
        <v>-0.18</v>
      </c>
      <c r="F510" s="10">
        <v>4.6440000000000001</v>
      </c>
      <c r="G510" s="10">
        <v>20.440000000000001</v>
      </c>
      <c r="H510" s="10">
        <v>5.4550000000000001</v>
      </c>
      <c r="I510" s="10">
        <f t="shared" si="115"/>
        <v>2.9489999999999999E-2</v>
      </c>
      <c r="J510" s="10">
        <f t="shared" si="116"/>
        <v>-1.7999999999999998E-4</v>
      </c>
      <c r="K510" s="10">
        <f t="shared" si="117"/>
        <v>2.0440000000000003E-2</v>
      </c>
      <c r="L510" s="10">
        <v>-3957408808.5</v>
      </c>
      <c r="M510" s="10">
        <v>3.218</v>
      </c>
      <c r="N510" s="10">
        <v>3310229479.75</v>
      </c>
      <c r="O510" s="10">
        <v>4.96</v>
      </c>
      <c r="P510" s="10">
        <v>3737494783.4699998</v>
      </c>
      <c r="Q510" s="10">
        <v>8.4740000000000002</v>
      </c>
      <c r="R510" s="10">
        <f t="shared" si="118"/>
        <v>-3957408.8085000003</v>
      </c>
      <c r="S510" s="10">
        <f t="shared" si="119"/>
        <v>3310229.4797499999</v>
      </c>
      <c r="T510" s="10">
        <f t="shared" si="120"/>
        <v>3737494.7834699997</v>
      </c>
    </row>
    <row r="511" spans="1:20">
      <c r="A511" s="2" t="s">
        <v>542</v>
      </c>
      <c r="B511" s="1">
        <v>2010.26757</v>
      </c>
      <c r="C511" s="10">
        <v>30.82</v>
      </c>
      <c r="D511" s="10">
        <v>16.472000000000001</v>
      </c>
      <c r="E511" s="10">
        <v>26.07</v>
      </c>
      <c r="F511" s="10">
        <v>10.11</v>
      </c>
      <c r="G511" s="10">
        <v>59.63</v>
      </c>
      <c r="H511" s="10">
        <v>13.51</v>
      </c>
      <c r="I511" s="10">
        <f t="shared" si="115"/>
        <v>3.082E-2</v>
      </c>
      <c r="J511" s="10">
        <f t="shared" si="116"/>
        <v>2.6069999999999999E-2</v>
      </c>
      <c r="K511" s="10">
        <f t="shared" si="117"/>
        <v>5.9630000000000002E-2</v>
      </c>
      <c r="L511" s="10">
        <v>-3957408808.46</v>
      </c>
      <c r="M511" s="10">
        <v>9.2170000000000005</v>
      </c>
      <c r="N511" s="10">
        <v>3310229445.5</v>
      </c>
      <c r="O511" s="10">
        <v>7.8170000000000002</v>
      </c>
      <c r="P511" s="10">
        <v>3737494815.9099998</v>
      </c>
      <c r="Q511" s="10">
        <v>20.248000000000001</v>
      </c>
      <c r="R511" s="10">
        <f t="shared" si="118"/>
        <v>-3957408.80846</v>
      </c>
      <c r="S511" s="10">
        <f t="shared" si="119"/>
        <v>3310229.4454999999</v>
      </c>
      <c r="T511" s="10">
        <f t="shared" si="120"/>
        <v>3737494.8159099999</v>
      </c>
    </row>
    <row r="512" spans="1:20">
      <c r="A512" s="2" t="s">
        <v>543</v>
      </c>
      <c r="B512" s="1">
        <v>2010.2811999999999</v>
      </c>
      <c r="C512" s="10">
        <v>-18.98</v>
      </c>
      <c r="D512" s="10">
        <v>3.831</v>
      </c>
      <c r="E512" s="10">
        <v>21.83</v>
      </c>
      <c r="F512" s="10">
        <v>1.29</v>
      </c>
      <c r="G512" s="10">
        <v>-8.11</v>
      </c>
      <c r="H512" s="10">
        <v>1.929</v>
      </c>
      <c r="I512" s="10">
        <f t="shared" si="115"/>
        <v>-1.898E-2</v>
      </c>
      <c r="J512" s="10">
        <f t="shared" si="116"/>
        <v>2.1829999999999999E-2</v>
      </c>
      <c r="K512" s="10">
        <f t="shared" si="117"/>
        <v>-8.1099999999999992E-3</v>
      </c>
      <c r="L512" s="10">
        <v>-3957408805.52</v>
      </c>
      <c r="M512" s="10">
        <v>1.79</v>
      </c>
      <c r="N512" s="10">
        <v>3310229448.6300001</v>
      </c>
      <c r="O512" s="10">
        <v>2.2509999999999999</v>
      </c>
      <c r="P512" s="10">
        <v>3737494731.7600002</v>
      </c>
      <c r="Q512" s="10">
        <v>3.4340000000000002</v>
      </c>
      <c r="R512" s="10">
        <f t="shared" si="118"/>
        <v>-3957408.8055199999</v>
      </c>
      <c r="S512" s="10">
        <f t="shared" si="119"/>
        <v>3310229.44863</v>
      </c>
      <c r="T512" s="10">
        <f t="shared" si="120"/>
        <v>3737494.7317600003</v>
      </c>
    </row>
    <row r="513" spans="1:20">
      <c r="A513" s="2" t="s">
        <v>544</v>
      </c>
      <c r="B513" s="1">
        <v>2010.2839899999999</v>
      </c>
      <c r="C513" s="10">
        <v>17.75</v>
      </c>
      <c r="D513" s="10">
        <v>4.2439999999999998</v>
      </c>
      <c r="E513" s="10">
        <v>-5.87</v>
      </c>
      <c r="F513" s="10">
        <v>1.256</v>
      </c>
      <c r="G513" s="10">
        <v>-0.92</v>
      </c>
      <c r="H513" s="10">
        <v>1.2889999999999999</v>
      </c>
      <c r="I513" s="10">
        <f t="shared" si="115"/>
        <v>1.7750000000000002E-2</v>
      </c>
      <c r="J513" s="10">
        <f t="shared" si="116"/>
        <v>-5.8700000000000002E-3</v>
      </c>
      <c r="K513" s="10">
        <f t="shared" si="117"/>
        <v>-9.2000000000000003E-4</v>
      </c>
      <c r="L513" s="10">
        <v>-3957408807.27</v>
      </c>
      <c r="M513" s="10">
        <v>3.0680000000000001</v>
      </c>
      <c r="N513" s="10">
        <v>3310229486.2199998</v>
      </c>
      <c r="O513" s="10">
        <v>2.3860000000000001</v>
      </c>
      <c r="P513" s="10">
        <v>3737494759.1999998</v>
      </c>
      <c r="Q513" s="10">
        <v>2.4780000000000002</v>
      </c>
      <c r="R513" s="10">
        <f t="shared" si="118"/>
        <v>-3957408.8072700002</v>
      </c>
      <c r="S513" s="10">
        <f t="shared" si="119"/>
        <v>3310229.4862199998</v>
      </c>
      <c r="T513" s="10">
        <f t="shared" si="120"/>
        <v>3737494.7591999997</v>
      </c>
    </row>
    <row r="514" spans="1:20">
      <c r="A514" s="2" t="s">
        <v>545</v>
      </c>
      <c r="B514" s="1">
        <v>2010.30036</v>
      </c>
      <c r="C514" s="10">
        <v>-2.4</v>
      </c>
      <c r="D514" s="10">
        <v>3.9929999999999999</v>
      </c>
      <c r="E514" s="10">
        <v>17.25</v>
      </c>
      <c r="F514" s="10">
        <v>1.091</v>
      </c>
      <c r="G514" s="10">
        <v>-1.82</v>
      </c>
      <c r="H514" s="10">
        <v>2.0059999999999998</v>
      </c>
      <c r="I514" s="10">
        <f t="shared" si="115"/>
        <v>-2.3999999999999998E-3</v>
      </c>
      <c r="J514" s="10">
        <f t="shared" si="116"/>
        <v>1.7250000000000001E-2</v>
      </c>
      <c r="K514" s="10">
        <f t="shared" si="117"/>
        <v>-1.82E-3</v>
      </c>
      <c r="L514" s="10">
        <v>-3957408810.0599999</v>
      </c>
      <c r="M514" s="10">
        <v>2.37</v>
      </c>
      <c r="N514" s="10">
        <v>3310229458.4699998</v>
      </c>
      <c r="O514" s="10">
        <v>2.4969999999999999</v>
      </c>
      <c r="P514" s="10">
        <v>3737494746.5</v>
      </c>
      <c r="Q514" s="10">
        <v>3.05</v>
      </c>
      <c r="R514" s="10">
        <f t="shared" si="118"/>
        <v>-3957408.81006</v>
      </c>
      <c r="S514" s="10">
        <f t="shared" si="119"/>
        <v>3310229.45847</v>
      </c>
      <c r="T514" s="10">
        <f t="shared" si="120"/>
        <v>3737494.7464999999</v>
      </c>
    </row>
    <row r="515" spans="1:20">
      <c r="A515" s="2" t="s">
        <v>546</v>
      </c>
      <c r="B515" s="1">
        <v>2010.31953</v>
      </c>
      <c r="C515" s="10">
        <v>-4.43</v>
      </c>
      <c r="D515" s="10">
        <v>4.0380000000000003</v>
      </c>
      <c r="E515" s="10">
        <v>19.079999999999998</v>
      </c>
      <c r="F515" s="10">
        <v>1.365</v>
      </c>
      <c r="G515" s="10">
        <v>-6.36</v>
      </c>
      <c r="H515" s="10">
        <v>2.2949999999999999</v>
      </c>
      <c r="I515" s="10">
        <f t="shared" si="115"/>
        <v>-4.4299999999999999E-3</v>
      </c>
      <c r="J515" s="10">
        <f t="shared" si="116"/>
        <v>1.908E-2</v>
      </c>
      <c r="K515" s="10">
        <f t="shared" si="117"/>
        <v>-6.3600000000000002E-3</v>
      </c>
      <c r="L515" s="10">
        <v>-3957408812.0700002</v>
      </c>
      <c r="M515" s="10">
        <v>2.452</v>
      </c>
      <c r="N515" s="10">
        <v>3310229457.8499999</v>
      </c>
      <c r="O515" s="10">
        <v>2.7509999999999999</v>
      </c>
      <c r="P515" s="10">
        <v>3737494741.54</v>
      </c>
      <c r="Q515" s="10">
        <v>3.14</v>
      </c>
      <c r="R515" s="10">
        <f t="shared" si="118"/>
        <v>-3957408.8120700005</v>
      </c>
      <c r="S515" s="10">
        <f t="shared" si="119"/>
        <v>3310229.4578499999</v>
      </c>
      <c r="T515" s="10">
        <f t="shared" si="120"/>
        <v>3737494.7415399998</v>
      </c>
    </row>
    <row r="516" spans="1:20">
      <c r="A516" s="2" t="s">
        <v>547</v>
      </c>
      <c r="B516" s="1">
        <v>2010.33869</v>
      </c>
      <c r="C516" s="10">
        <v>-16.87</v>
      </c>
      <c r="D516" s="10">
        <v>8.4169999999999998</v>
      </c>
      <c r="E516" s="10">
        <v>17.14</v>
      </c>
      <c r="F516" s="10">
        <v>2.581</v>
      </c>
      <c r="G516" s="10">
        <v>-11.84</v>
      </c>
      <c r="H516" s="10">
        <v>6.6829999999999998</v>
      </c>
      <c r="I516" s="10">
        <f t="shared" si="115"/>
        <v>-1.6870000000000003E-2</v>
      </c>
      <c r="J516" s="10">
        <f t="shared" si="116"/>
        <v>1.7140000000000002E-2</v>
      </c>
      <c r="K516" s="10">
        <f t="shared" si="117"/>
        <v>-1.184E-2</v>
      </c>
      <c r="L516" s="10">
        <v>-3957408805.6300001</v>
      </c>
      <c r="M516" s="10">
        <v>5.2590000000000003</v>
      </c>
      <c r="N516" s="10">
        <v>3310229455.0700002</v>
      </c>
      <c r="O516" s="10">
        <v>4.2130000000000001</v>
      </c>
      <c r="P516" s="10">
        <v>3737494729.6799998</v>
      </c>
      <c r="Q516" s="10">
        <v>8.7620000000000005</v>
      </c>
      <c r="R516" s="10">
        <f t="shared" si="118"/>
        <v>-3957408.8056300003</v>
      </c>
      <c r="S516" s="10">
        <f t="shared" si="119"/>
        <v>3310229.4550700001</v>
      </c>
      <c r="T516" s="10">
        <f t="shared" si="120"/>
        <v>3737494.7296799999</v>
      </c>
    </row>
    <row r="517" spans="1:20">
      <c r="A517" s="2" t="s">
        <v>548</v>
      </c>
      <c r="B517" s="1">
        <v>2010.3578600000001</v>
      </c>
      <c r="C517" s="10">
        <v>-1.82</v>
      </c>
      <c r="D517" s="10">
        <v>4.5629999999999997</v>
      </c>
      <c r="E517" s="10">
        <v>10.93</v>
      </c>
      <c r="F517" s="10">
        <v>2.274</v>
      </c>
      <c r="G517" s="10">
        <v>-4.03</v>
      </c>
      <c r="H517" s="10">
        <v>2.88</v>
      </c>
      <c r="I517" s="10">
        <f t="shared" si="115"/>
        <v>-1.82E-3</v>
      </c>
      <c r="J517" s="10">
        <f t="shared" si="116"/>
        <v>1.093E-2</v>
      </c>
      <c r="K517" s="10">
        <f t="shared" si="117"/>
        <v>-4.0300000000000006E-3</v>
      </c>
      <c r="L517" s="10">
        <v>-3957408807.4899998</v>
      </c>
      <c r="M517" s="10">
        <v>2.75</v>
      </c>
      <c r="N517" s="10">
        <v>3310229464.8000002</v>
      </c>
      <c r="O517" s="10">
        <v>2.2639999999999998</v>
      </c>
      <c r="P517" s="10">
        <v>3737494744.75</v>
      </c>
      <c r="Q517" s="10">
        <v>4.6459999999999999</v>
      </c>
      <c r="R517" s="10">
        <f t="shared" si="118"/>
        <v>-3957408.80749</v>
      </c>
      <c r="S517" s="10">
        <f t="shared" si="119"/>
        <v>3310229.4648000002</v>
      </c>
      <c r="T517" s="10">
        <f t="shared" si="120"/>
        <v>3737494.7447500001</v>
      </c>
    </row>
    <row r="518" spans="1:20">
      <c r="A518" s="2" t="s">
        <v>549</v>
      </c>
      <c r="B518" s="1">
        <v>2010.3770199999999</v>
      </c>
      <c r="C518" s="10">
        <v>-17.88</v>
      </c>
      <c r="D518" s="10">
        <v>4.6029999999999998</v>
      </c>
      <c r="E518" s="10">
        <v>18.05</v>
      </c>
      <c r="F518" s="10">
        <v>2.1280000000000001</v>
      </c>
      <c r="G518" s="10">
        <v>-10.59</v>
      </c>
      <c r="H518" s="10">
        <v>2.5779999999999998</v>
      </c>
      <c r="I518" s="10">
        <f t="shared" si="115"/>
        <v>-1.788E-2</v>
      </c>
      <c r="J518" s="10">
        <f t="shared" si="116"/>
        <v>1.805E-2</v>
      </c>
      <c r="K518" s="10">
        <f t="shared" si="117"/>
        <v>-1.059E-2</v>
      </c>
      <c r="L518" s="10">
        <v>-3957408805.1100001</v>
      </c>
      <c r="M518" s="10">
        <v>3.8919999999999999</v>
      </c>
      <c r="N518" s="10">
        <v>3310229453.5999999</v>
      </c>
      <c r="O518" s="10">
        <v>2.3679999999999999</v>
      </c>
      <c r="P518" s="10">
        <v>3737494729.8899999</v>
      </c>
      <c r="Q518" s="10">
        <v>3.4079999999999999</v>
      </c>
      <c r="R518" s="10">
        <f t="shared" si="118"/>
        <v>-3957408.8051100001</v>
      </c>
      <c r="S518" s="10">
        <f t="shared" si="119"/>
        <v>3310229.4536000001</v>
      </c>
      <c r="T518" s="10">
        <f t="shared" si="120"/>
        <v>3737494.7298900001</v>
      </c>
    </row>
    <row r="519" spans="1:20">
      <c r="A519" s="2" t="s">
        <v>550</v>
      </c>
      <c r="B519" s="1">
        <v>2010.3798200000001</v>
      </c>
      <c r="C519" s="10">
        <v>7.31</v>
      </c>
      <c r="D519" s="10">
        <v>5.5620000000000003</v>
      </c>
      <c r="E519" s="10">
        <v>1.36</v>
      </c>
      <c r="F519" s="10">
        <v>1.87</v>
      </c>
      <c r="G519" s="10">
        <v>-15.54</v>
      </c>
      <c r="H519" s="10">
        <v>2.653</v>
      </c>
      <c r="I519" s="10">
        <f t="shared" si="115"/>
        <v>7.3099999999999997E-3</v>
      </c>
      <c r="J519" s="10">
        <f t="shared" si="116"/>
        <v>1.3600000000000001E-3</v>
      </c>
      <c r="K519" s="10">
        <f t="shared" si="117"/>
        <v>-1.554E-2</v>
      </c>
      <c r="L519" s="10">
        <v>-3957408812.25</v>
      </c>
      <c r="M519" s="10">
        <v>3.6560000000000001</v>
      </c>
      <c r="N519" s="10">
        <v>3310229481.3499999</v>
      </c>
      <c r="O519" s="10">
        <v>3.7879999999999998</v>
      </c>
      <c r="P519" s="10">
        <v>3737494740.71</v>
      </c>
      <c r="Q519" s="10">
        <v>3.7090000000000001</v>
      </c>
      <c r="R519" s="10">
        <f t="shared" si="118"/>
        <v>-3957408.81225</v>
      </c>
      <c r="S519" s="10">
        <f t="shared" si="119"/>
        <v>3310229.48135</v>
      </c>
      <c r="T519" s="10">
        <f t="shared" si="120"/>
        <v>3737494.74071</v>
      </c>
    </row>
    <row r="520" spans="1:20">
      <c r="A520" s="2" t="s">
        <v>551</v>
      </c>
      <c r="B520" s="1">
        <v>2010.3989300000001</v>
      </c>
      <c r="C520" s="10">
        <v>14.22</v>
      </c>
      <c r="D520" s="10">
        <v>6.702</v>
      </c>
      <c r="E520" s="10">
        <v>4.12</v>
      </c>
      <c r="F520" s="10">
        <v>3.4180000000000001</v>
      </c>
      <c r="G520" s="10">
        <v>5.3</v>
      </c>
      <c r="H520" s="10">
        <v>4.734</v>
      </c>
      <c r="I520" s="10">
        <f t="shared" si="115"/>
        <v>1.4220000000000002E-2</v>
      </c>
      <c r="J520" s="10">
        <f t="shared" si="116"/>
        <v>4.1200000000000004E-3</v>
      </c>
      <c r="K520" s="10">
        <f t="shared" si="117"/>
        <v>5.3E-3</v>
      </c>
      <c r="L520" s="10">
        <v>-3957408808.9400001</v>
      </c>
      <c r="M520" s="10">
        <v>2.9449999999999998</v>
      </c>
      <c r="N520" s="10">
        <v>3310229475.0500002</v>
      </c>
      <c r="O520" s="10">
        <v>4.0739999999999998</v>
      </c>
      <c r="P520" s="10">
        <v>3737494761.52</v>
      </c>
      <c r="Q520" s="10">
        <v>7.3310000000000004</v>
      </c>
      <c r="R520" s="10">
        <f t="shared" si="118"/>
        <v>-3957408.8089400004</v>
      </c>
      <c r="S520" s="10">
        <f t="shared" si="119"/>
        <v>3310229.4750500005</v>
      </c>
      <c r="T520" s="10">
        <f t="shared" si="120"/>
        <v>3737494.7615200002</v>
      </c>
    </row>
    <row r="521" spans="1:20">
      <c r="A521" s="2" t="s">
        <v>552</v>
      </c>
      <c r="B521" s="1">
        <v>2010.4017799999999</v>
      </c>
      <c r="C521" s="10">
        <v>-5.23</v>
      </c>
      <c r="D521" s="10">
        <v>11.163</v>
      </c>
      <c r="E521" s="10">
        <v>48.08</v>
      </c>
      <c r="F521" s="10">
        <v>1.9470000000000001</v>
      </c>
      <c r="G521" s="10">
        <v>-13.76</v>
      </c>
      <c r="H521" s="10">
        <v>3.2759999999999998</v>
      </c>
      <c r="I521" s="10">
        <f t="shared" si="115"/>
        <v>-5.2300000000000003E-3</v>
      </c>
      <c r="J521" s="10">
        <f t="shared" si="116"/>
        <v>4.8079999999999998E-2</v>
      </c>
      <c r="K521" s="10">
        <f t="shared" si="117"/>
        <v>-1.376E-2</v>
      </c>
      <c r="L521" s="10">
        <v>-3957408833.71</v>
      </c>
      <c r="M521" s="10">
        <v>6.9340000000000002</v>
      </c>
      <c r="N521" s="10">
        <v>3310229438.4699998</v>
      </c>
      <c r="O521" s="10">
        <v>5.7149999999999999</v>
      </c>
      <c r="P521" s="10">
        <v>3737494734.6399999</v>
      </c>
      <c r="Q521" s="10">
        <v>7.641</v>
      </c>
      <c r="R521" s="10">
        <f t="shared" si="118"/>
        <v>-3957408.8337099999</v>
      </c>
      <c r="S521" s="10">
        <f t="shared" si="119"/>
        <v>3310229.4384699999</v>
      </c>
      <c r="T521" s="10">
        <f t="shared" si="120"/>
        <v>3737494.7346399999</v>
      </c>
    </row>
    <row r="522" spans="1:20">
      <c r="A522" s="2" t="s">
        <v>553</v>
      </c>
      <c r="B522" s="1">
        <v>2010.4180899999999</v>
      </c>
      <c r="C522" s="10">
        <v>-11.76</v>
      </c>
      <c r="D522" s="10">
        <v>4.7329999999999997</v>
      </c>
      <c r="E522" s="10">
        <v>19.89</v>
      </c>
      <c r="F522" s="10">
        <v>2.16</v>
      </c>
      <c r="G522" s="10">
        <v>-7.6</v>
      </c>
      <c r="H522" s="10">
        <v>2.7240000000000002</v>
      </c>
      <c r="I522" s="10">
        <f t="shared" si="115"/>
        <v>-1.176E-2</v>
      </c>
      <c r="J522" s="10">
        <f t="shared" si="116"/>
        <v>1.9890000000000001E-2</v>
      </c>
      <c r="K522" s="10">
        <f t="shared" si="117"/>
        <v>-7.6E-3</v>
      </c>
      <c r="L522" s="10">
        <v>-3957408808.8299999</v>
      </c>
      <c r="M522" s="10">
        <v>3.9079999999999999</v>
      </c>
      <c r="N522" s="10">
        <v>3310229454.4699998</v>
      </c>
      <c r="O522" s="10">
        <v>2.032</v>
      </c>
      <c r="P522" s="10">
        <v>3737494735.6900001</v>
      </c>
      <c r="Q522" s="10">
        <v>3.8839999999999999</v>
      </c>
      <c r="R522" s="10">
        <f t="shared" si="118"/>
        <v>-3957408.80883</v>
      </c>
      <c r="S522" s="10">
        <f t="shared" si="119"/>
        <v>3310229.4544699998</v>
      </c>
      <c r="T522" s="10">
        <f t="shared" si="120"/>
        <v>3737494.73569</v>
      </c>
    </row>
    <row r="523" spans="1:20">
      <c r="A523" s="2" t="s">
        <v>554</v>
      </c>
      <c r="B523" s="1">
        <v>2010.43452</v>
      </c>
      <c r="C523" s="10">
        <v>-12.1</v>
      </c>
      <c r="D523" s="10">
        <v>5.9240000000000004</v>
      </c>
      <c r="E523" s="10">
        <v>5.18</v>
      </c>
      <c r="F523" s="10">
        <v>2.8069999999999999</v>
      </c>
      <c r="G523" s="10">
        <v>3.11</v>
      </c>
      <c r="H523" s="10">
        <v>3.444</v>
      </c>
      <c r="I523" s="10">
        <f t="shared" si="115"/>
        <v>-1.21E-2</v>
      </c>
      <c r="J523" s="10">
        <f t="shared" si="116"/>
        <v>5.1799999999999997E-3</v>
      </c>
      <c r="K523" s="10">
        <f t="shared" si="117"/>
        <v>3.1099999999999999E-3</v>
      </c>
      <c r="L523" s="10">
        <v>-3957408794.3699999</v>
      </c>
      <c r="M523" s="10">
        <v>4.7210000000000001</v>
      </c>
      <c r="N523" s="10">
        <v>3310229461.6300001</v>
      </c>
      <c r="O523" s="10">
        <v>2.718</v>
      </c>
      <c r="P523" s="10">
        <v>3737494744.0500002</v>
      </c>
      <c r="Q523" s="10">
        <v>5.016</v>
      </c>
      <c r="R523" s="10">
        <f t="shared" si="118"/>
        <v>-3957408.7943699998</v>
      </c>
      <c r="S523" s="10">
        <f t="shared" si="119"/>
        <v>3310229.4616300003</v>
      </c>
      <c r="T523" s="10">
        <f t="shared" si="120"/>
        <v>3737494.7440500003</v>
      </c>
    </row>
    <row r="524" spans="1:20">
      <c r="A524" s="2" t="s">
        <v>555</v>
      </c>
      <c r="B524" s="1">
        <v>2010.4536800000001</v>
      </c>
      <c r="C524" s="10">
        <v>-21.95</v>
      </c>
      <c r="D524" s="10">
        <v>4.5209999999999999</v>
      </c>
      <c r="E524" s="10">
        <v>18.68</v>
      </c>
      <c r="F524" s="10">
        <v>2.1920000000000002</v>
      </c>
      <c r="G524" s="10">
        <v>-4.49</v>
      </c>
      <c r="H524" s="10">
        <v>2.8879999999999999</v>
      </c>
      <c r="I524" s="10">
        <f t="shared" si="115"/>
        <v>-2.1950000000000001E-2</v>
      </c>
      <c r="J524" s="10">
        <f t="shared" si="116"/>
        <v>1.8679999999999999E-2</v>
      </c>
      <c r="K524" s="10">
        <f t="shared" si="117"/>
        <v>-4.4900000000000001E-3</v>
      </c>
      <c r="L524" s="10">
        <v>-3957408800.4000001</v>
      </c>
      <c r="M524" s="10">
        <v>2.7440000000000002</v>
      </c>
      <c r="N524" s="10">
        <v>3310229449.1500001</v>
      </c>
      <c r="O524" s="10">
        <v>2.278</v>
      </c>
      <c r="P524" s="10">
        <v>3737494732</v>
      </c>
      <c r="Q524" s="10">
        <v>4.569</v>
      </c>
      <c r="R524" s="10">
        <f t="shared" si="118"/>
        <v>-3957408.8004000001</v>
      </c>
      <c r="S524" s="10">
        <f t="shared" si="119"/>
        <v>3310229.4491500002</v>
      </c>
      <c r="T524" s="10">
        <f t="shared" si="120"/>
        <v>3737494.7320000003</v>
      </c>
    </row>
    <row r="525" spans="1:20">
      <c r="A525" s="2" t="s">
        <v>556</v>
      </c>
      <c r="B525" s="1">
        <v>2010.4728500000001</v>
      </c>
      <c r="C525" s="10">
        <v>-10.26</v>
      </c>
      <c r="D525" s="10">
        <v>5.5469999999999997</v>
      </c>
      <c r="E525" s="10">
        <v>14.37</v>
      </c>
      <c r="F525" s="10">
        <v>1.78</v>
      </c>
      <c r="G525" s="10">
        <v>5.32</v>
      </c>
      <c r="H525" s="10">
        <v>3.7850000000000001</v>
      </c>
      <c r="I525" s="10">
        <f t="shared" si="115"/>
        <v>-1.026E-2</v>
      </c>
      <c r="J525" s="10">
        <f t="shared" si="116"/>
        <v>1.4369999999999999E-2</v>
      </c>
      <c r="K525" s="10">
        <f t="shared" si="117"/>
        <v>5.3200000000000001E-3</v>
      </c>
      <c r="L525" s="10">
        <v>-3957408800.4899998</v>
      </c>
      <c r="M525" s="10">
        <v>3.3290000000000002</v>
      </c>
      <c r="N525" s="10">
        <v>3310229454.9299998</v>
      </c>
      <c r="O525" s="10">
        <v>2.988</v>
      </c>
      <c r="P525" s="10">
        <v>3737494746.71</v>
      </c>
      <c r="Q525" s="10">
        <v>5.3150000000000004</v>
      </c>
      <c r="R525" s="10">
        <f t="shared" si="118"/>
        <v>-3957408.8004899998</v>
      </c>
      <c r="S525" s="10">
        <f t="shared" si="119"/>
        <v>3310229.45493</v>
      </c>
      <c r="T525" s="10">
        <f t="shared" si="120"/>
        <v>3737494.7467100001</v>
      </c>
    </row>
    <row r="526" spans="1:20">
      <c r="A526" s="2" t="s">
        <v>557</v>
      </c>
      <c r="B526" s="1">
        <v>2010.4756400000001</v>
      </c>
      <c r="C526" s="10">
        <v>-22.69</v>
      </c>
      <c r="D526" s="10">
        <v>7.1260000000000003</v>
      </c>
      <c r="E526" s="10">
        <v>11.32</v>
      </c>
      <c r="F526" s="10">
        <v>1.7010000000000001</v>
      </c>
      <c r="G526" s="10">
        <v>-15.29</v>
      </c>
      <c r="H526" s="10">
        <v>2.0110000000000001</v>
      </c>
      <c r="I526" s="10">
        <f t="shared" si="115"/>
        <v>-2.2690000000000002E-2</v>
      </c>
      <c r="J526" s="10">
        <f t="shared" si="116"/>
        <v>1.132E-2</v>
      </c>
      <c r="K526" s="10">
        <f t="shared" si="117"/>
        <v>-1.529E-2</v>
      </c>
      <c r="L526" s="10">
        <v>-3957408800.1500001</v>
      </c>
      <c r="M526" s="10">
        <v>4.6950000000000003</v>
      </c>
      <c r="N526" s="10">
        <v>3310229458.6399999</v>
      </c>
      <c r="O526" s="10">
        <v>4.2809999999999997</v>
      </c>
      <c r="P526" s="10">
        <v>3737494722.7199998</v>
      </c>
      <c r="Q526" s="10">
        <v>4.1660000000000004</v>
      </c>
      <c r="R526" s="10">
        <f t="shared" si="118"/>
        <v>-3957408.80015</v>
      </c>
      <c r="S526" s="10">
        <f t="shared" si="119"/>
        <v>3310229.4586399999</v>
      </c>
      <c r="T526" s="10">
        <f t="shared" si="120"/>
        <v>3737494.72272</v>
      </c>
    </row>
    <row r="527" spans="1:20">
      <c r="A527" s="2" t="s">
        <v>558</v>
      </c>
      <c r="B527" s="1">
        <v>2010.4784400000001</v>
      </c>
      <c r="C527" s="10">
        <v>-15.45</v>
      </c>
      <c r="D527" s="10">
        <v>4.444</v>
      </c>
      <c r="E527" s="10">
        <v>2.2599999999999998</v>
      </c>
      <c r="F527" s="10">
        <v>2.0979999999999999</v>
      </c>
      <c r="G527" s="10">
        <v>-9.35</v>
      </c>
      <c r="H527" s="10">
        <v>2.258</v>
      </c>
      <c r="I527" s="10">
        <f t="shared" si="115"/>
        <v>-1.545E-2</v>
      </c>
      <c r="J527" s="10">
        <f t="shared" si="116"/>
        <v>2.2599999999999999E-3</v>
      </c>
      <c r="K527" s="10">
        <f t="shared" si="117"/>
        <v>-9.3500000000000007E-3</v>
      </c>
      <c r="L527" s="10">
        <v>-3957408796.1500001</v>
      </c>
      <c r="M527" s="10">
        <v>3.222</v>
      </c>
      <c r="N527" s="10">
        <v>3310229467.1100001</v>
      </c>
      <c r="O527" s="10">
        <v>2.222</v>
      </c>
      <c r="P527" s="10">
        <v>3737494731.77</v>
      </c>
      <c r="Q527" s="10">
        <v>3.7320000000000002</v>
      </c>
      <c r="R527" s="10">
        <f t="shared" si="118"/>
        <v>-3957408.7961500003</v>
      </c>
      <c r="S527" s="10">
        <f t="shared" si="119"/>
        <v>3310229.4671100001</v>
      </c>
      <c r="T527" s="10">
        <f t="shared" si="120"/>
        <v>3737494.73177</v>
      </c>
    </row>
    <row r="528" spans="1:20">
      <c r="A528" s="2" t="s">
        <v>559</v>
      </c>
      <c r="B528" s="1">
        <v>2010.4920099999999</v>
      </c>
      <c r="C528" s="10">
        <v>-5.52</v>
      </c>
      <c r="D528" s="10">
        <v>4.0030000000000001</v>
      </c>
      <c r="E528" s="10">
        <v>18.670000000000002</v>
      </c>
      <c r="F528" s="10">
        <v>1.887</v>
      </c>
      <c r="G528" s="10">
        <v>-0.97</v>
      </c>
      <c r="H528" s="10">
        <v>2.1669999999999998</v>
      </c>
      <c r="I528" s="10">
        <f t="shared" si="115"/>
        <v>-5.5199999999999997E-3</v>
      </c>
      <c r="J528" s="10">
        <f t="shared" si="116"/>
        <v>1.8670000000000003E-2</v>
      </c>
      <c r="K528" s="10">
        <f t="shared" si="117"/>
        <v>-9.6999999999999994E-4</v>
      </c>
      <c r="L528" s="10">
        <v>-3957408809.0700002</v>
      </c>
      <c r="M528" s="10">
        <v>2.82</v>
      </c>
      <c r="N528" s="10">
        <v>3310229456.5700002</v>
      </c>
      <c r="O528" s="10">
        <v>2.1309999999999998</v>
      </c>
      <c r="P528" s="10">
        <v>3737494744.3099999</v>
      </c>
      <c r="Q528" s="10">
        <v>3.4340000000000002</v>
      </c>
      <c r="R528" s="10">
        <f t="shared" si="118"/>
        <v>-3957408.8090700004</v>
      </c>
      <c r="S528" s="10">
        <f t="shared" si="119"/>
        <v>3310229.4565700004</v>
      </c>
      <c r="T528" s="10">
        <f t="shared" si="120"/>
        <v>3737494.74431</v>
      </c>
    </row>
    <row r="529" spans="1:20">
      <c r="A529" s="2" t="s">
        <v>560</v>
      </c>
      <c r="B529" s="1">
        <v>2010.4948099999999</v>
      </c>
      <c r="C529" s="10">
        <v>2</v>
      </c>
      <c r="D529" s="10">
        <v>870.048</v>
      </c>
      <c r="E529" s="10">
        <v>20.99</v>
      </c>
      <c r="F529" s="10">
        <v>793.274</v>
      </c>
      <c r="G529" s="10">
        <v>13.37</v>
      </c>
      <c r="H529" s="10">
        <v>383.79599999999999</v>
      </c>
      <c r="I529" s="10">
        <f t="shared" si="115"/>
        <v>2E-3</v>
      </c>
      <c r="J529" s="10">
        <f t="shared" si="116"/>
        <v>2.0989999999999998E-2</v>
      </c>
      <c r="K529" s="10">
        <f t="shared" si="117"/>
        <v>1.337E-2</v>
      </c>
      <c r="L529" s="10">
        <v>-3957408808.75</v>
      </c>
      <c r="M529" s="10">
        <v>143.41999999999999</v>
      </c>
      <c r="N529" s="10">
        <v>3310229453.29</v>
      </c>
      <c r="O529" s="10">
        <v>914.38699999999994</v>
      </c>
      <c r="P529" s="10">
        <v>3737494760.3200002</v>
      </c>
      <c r="Q529" s="10">
        <v>822.73599999999999</v>
      </c>
      <c r="R529" s="10">
        <f t="shared" si="118"/>
        <v>-3957408.8087499999</v>
      </c>
      <c r="S529" s="10">
        <f t="shared" si="119"/>
        <v>3310229.4532900001</v>
      </c>
      <c r="T529" s="10">
        <f t="shared" si="120"/>
        <v>3737494.7603200004</v>
      </c>
    </row>
    <row r="530" spans="1:20">
      <c r="A530" s="2" t="s">
        <v>561</v>
      </c>
      <c r="B530" s="1">
        <v>2010.53034</v>
      </c>
      <c r="C530" s="10">
        <v>-10.78</v>
      </c>
      <c r="D530" s="10">
        <v>4.024</v>
      </c>
      <c r="E530" s="10">
        <v>15.18</v>
      </c>
      <c r="F530" s="10">
        <v>1.5940000000000001</v>
      </c>
      <c r="G530" s="10">
        <v>-6.24</v>
      </c>
      <c r="H530" s="10">
        <v>2.238</v>
      </c>
      <c r="I530" s="10">
        <f t="shared" si="115"/>
        <v>-1.078E-2</v>
      </c>
      <c r="J530" s="10">
        <f t="shared" si="116"/>
        <v>1.5180000000000001E-2</v>
      </c>
      <c r="K530" s="10">
        <f t="shared" si="117"/>
        <v>-6.2400000000000008E-3</v>
      </c>
      <c r="L530" s="10">
        <v>-3957408806.0500002</v>
      </c>
      <c r="M530" s="10">
        <v>2.7160000000000002</v>
      </c>
      <c r="N530" s="10">
        <v>3310229458.7399998</v>
      </c>
      <c r="O530" s="10">
        <v>1.875</v>
      </c>
      <c r="P530" s="10">
        <v>3737494736.75</v>
      </c>
      <c r="Q530" s="10">
        <v>3.585</v>
      </c>
      <c r="R530" s="10">
        <f t="shared" si="118"/>
        <v>-3957408.8060500002</v>
      </c>
      <c r="S530" s="10">
        <f t="shared" si="119"/>
        <v>3310229.4587399997</v>
      </c>
      <c r="T530" s="10">
        <f t="shared" si="120"/>
        <v>3737494.7367500002</v>
      </c>
    </row>
    <row r="531" spans="1:20">
      <c r="A531" s="2" t="s">
        <v>562</v>
      </c>
      <c r="B531" s="1">
        <v>2010.5495100000001</v>
      </c>
      <c r="C531" s="10">
        <v>-1.51</v>
      </c>
      <c r="D531" s="10">
        <v>6.6</v>
      </c>
      <c r="E531" s="10">
        <v>21.18</v>
      </c>
      <c r="F531" s="10">
        <v>2.5209999999999999</v>
      </c>
      <c r="G531" s="10">
        <v>1.29</v>
      </c>
      <c r="H531" s="10">
        <v>3.2469999999999999</v>
      </c>
      <c r="I531" s="10">
        <f t="shared" si="115"/>
        <v>-1.5100000000000001E-3</v>
      </c>
      <c r="J531" s="10">
        <f t="shared" si="116"/>
        <v>2.1180000000000001E-2</v>
      </c>
      <c r="K531" s="10">
        <f t="shared" si="117"/>
        <v>1.2900000000000001E-3</v>
      </c>
      <c r="L531" s="10">
        <v>-3957408812.27</v>
      </c>
      <c r="M531" s="10">
        <v>3.726</v>
      </c>
      <c r="N531" s="10">
        <v>3310229456.21</v>
      </c>
      <c r="O531" s="10">
        <v>4.1390000000000002</v>
      </c>
      <c r="P531" s="10">
        <v>3737494748.1900001</v>
      </c>
      <c r="Q531" s="10">
        <v>5.4260000000000002</v>
      </c>
      <c r="R531" s="10">
        <f t="shared" si="118"/>
        <v>-3957408.8122700001</v>
      </c>
      <c r="S531" s="10">
        <f t="shared" si="119"/>
        <v>3310229.45621</v>
      </c>
      <c r="T531" s="10">
        <f t="shared" si="120"/>
        <v>3737494.7481900002</v>
      </c>
    </row>
    <row r="532" spans="1:20">
      <c r="A532" s="2" t="s">
        <v>563</v>
      </c>
      <c r="B532" s="1">
        <v>2010.5523000000001</v>
      </c>
      <c r="C532" s="10">
        <v>6.3</v>
      </c>
      <c r="D532" s="10">
        <v>4.3120000000000003</v>
      </c>
      <c r="E532" s="10">
        <v>2.12</v>
      </c>
      <c r="F532" s="10">
        <v>1.1919999999999999</v>
      </c>
      <c r="G532" s="10">
        <v>-11.83</v>
      </c>
      <c r="H532" s="10">
        <v>1.5489999999999999</v>
      </c>
      <c r="I532" s="10">
        <f t="shared" si="115"/>
        <v>6.3E-3</v>
      </c>
      <c r="J532" s="10">
        <f t="shared" si="116"/>
        <v>2.1200000000000004E-3</v>
      </c>
      <c r="K532" s="10">
        <f t="shared" si="117"/>
        <v>-1.183E-2</v>
      </c>
      <c r="L532" s="10">
        <v>-3957408810.8200002</v>
      </c>
      <c r="M532" s="10">
        <v>2.9660000000000002</v>
      </c>
      <c r="N532" s="10">
        <v>3310229479.8600001</v>
      </c>
      <c r="O532" s="10">
        <v>2.5840000000000001</v>
      </c>
      <c r="P532" s="10">
        <v>3737494742.1799998</v>
      </c>
      <c r="Q532" s="10">
        <v>2.6339999999999999</v>
      </c>
      <c r="R532" s="10">
        <f t="shared" si="118"/>
        <v>-3957408.8108200002</v>
      </c>
      <c r="S532" s="10">
        <f t="shared" si="119"/>
        <v>3310229.4798600003</v>
      </c>
      <c r="T532" s="10">
        <f t="shared" si="120"/>
        <v>3737494.7421800001</v>
      </c>
    </row>
    <row r="533" spans="1:20">
      <c r="A533" s="2" t="s">
        <v>564</v>
      </c>
      <c r="B533" s="1">
        <v>2010.7603200000001</v>
      </c>
      <c r="C533" s="10">
        <v>-13.22</v>
      </c>
      <c r="D533" s="10">
        <v>4.9039999999999999</v>
      </c>
      <c r="E533" s="10">
        <v>15.83</v>
      </c>
      <c r="F533" s="10">
        <v>2.4489999999999998</v>
      </c>
      <c r="G533" s="10">
        <v>-2.31</v>
      </c>
      <c r="H533" s="10">
        <v>2.7890000000000001</v>
      </c>
      <c r="I533" s="10">
        <f t="shared" si="115"/>
        <v>-1.3220000000000001E-2</v>
      </c>
      <c r="J533" s="10">
        <f t="shared" si="116"/>
        <v>1.583E-2</v>
      </c>
      <c r="K533" s="10">
        <f t="shared" si="117"/>
        <v>-2.31E-3</v>
      </c>
      <c r="L533" s="10">
        <v>-3957408803.6799998</v>
      </c>
      <c r="M533" s="10">
        <v>4.1740000000000004</v>
      </c>
      <c r="N533" s="10">
        <v>3310229456.8600001</v>
      </c>
      <c r="O533" s="10">
        <v>2.2519999999999998</v>
      </c>
      <c r="P533" s="10">
        <v>3737494737.25</v>
      </c>
      <c r="Q533" s="10">
        <v>3.915</v>
      </c>
      <c r="R533" s="10">
        <f t="shared" si="118"/>
        <v>-3957408.8036799999</v>
      </c>
      <c r="S533" s="10">
        <f t="shared" si="119"/>
        <v>3310229.4568600003</v>
      </c>
      <c r="T533" s="10">
        <f t="shared" si="120"/>
        <v>3737494.7372500002</v>
      </c>
    </row>
    <row r="534" spans="1:20">
      <c r="A534" s="2" t="s">
        <v>565</v>
      </c>
      <c r="B534" s="1">
        <v>2010.7631200000001</v>
      </c>
      <c r="C534" s="10">
        <v>15.45</v>
      </c>
      <c r="D534" s="10">
        <v>7.4980000000000002</v>
      </c>
      <c r="E534" s="10">
        <v>-4.66</v>
      </c>
      <c r="F534" s="10">
        <v>15.667</v>
      </c>
      <c r="G534" s="10">
        <v>-2.2999999999999998</v>
      </c>
      <c r="H534" s="10">
        <v>8.9049999999999994</v>
      </c>
      <c r="I534" s="10">
        <f t="shared" si="115"/>
        <v>1.545E-2</v>
      </c>
      <c r="J534" s="10">
        <f t="shared" si="116"/>
        <v>-4.6600000000000001E-3</v>
      </c>
      <c r="K534" s="10">
        <f t="shared" si="117"/>
        <v>-2.3E-3</v>
      </c>
      <c r="L534" s="10">
        <v>-3957408808.3000002</v>
      </c>
      <c r="M534" s="10">
        <v>6.5739999999999998</v>
      </c>
      <c r="N534" s="10">
        <v>3310229487.4499998</v>
      </c>
      <c r="O534" s="10">
        <v>16.527999999999999</v>
      </c>
      <c r="P534" s="10">
        <v>3737494754.1300001</v>
      </c>
      <c r="Q534" s="10">
        <v>8.0359999999999996</v>
      </c>
      <c r="R534" s="10">
        <f t="shared" si="118"/>
        <v>-3957408.8083000001</v>
      </c>
      <c r="S534" s="10">
        <f t="shared" si="119"/>
        <v>3310229.4874499999</v>
      </c>
      <c r="T534" s="10">
        <f t="shared" si="120"/>
        <v>3737494.7541300002</v>
      </c>
    </row>
    <row r="535" spans="1:20">
      <c r="A535" s="2" t="s">
        <v>566</v>
      </c>
      <c r="B535" s="1">
        <v>2010.7822200000001</v>
      </c>
      <c r="C535" s="10">
        <v>-8.7100000000000009</v>
      </c>
      <c r="D535" s="10">
        <v>5.2389999999999999</v>
      </c>
      <c r="E535" s="10">
        <v>15.94</v>
      </c>
      <c r="F535" s="10">
        <v>3.4609999999999999</v>
      </c>
      <c r="G535" s="10">
        <v>-6.06</v>
      </c>
      <c r="H535" s="10">
        <v>3.048</v>
      </c>
      <c r="I535" s="10">
        <f t="shared" si="115"/>
        <v>-8.7100000000000007E-3</v>
      </c>
      <c r="J535" s="10">
        <f t="shared" si="116"/>
        <v>1.5939999999999999E-2</v>
      </c>
      <c r="K535" s="10">
        <f t="shared" si="117"/>
        <v>-6.0599999999999994E-3</v>
      </c>
      <c r="L535" s="10">
        <v>-3957408808.29</v>
      </c>
      <c r="M535" s="10">
        <v>4.383</v>
      </c>
      <c r="N535" s="10">
        <v>3310229460.6500001</v>
      </c>
      <c r="O535" s="10">
        <v>2.7269999999999999</v>
      </c>
      <c r="P535" s="10">
        <v>3737494736.75</v>
      </c>
      <c r="Q535" s="10">
        <v>4.6980000000000004</v>
      </c>
      <c r="R535" s="10">
        <f t="shared" si="118"/>
        <v>-3957408.8082900001</v>
      </c>
      <c r="S535" s="10">
        <f t="shared" si="119"/>
        <v>3310229.4606500003</v>
      </c>
      <c r="T535" s="10">
        <f t="shared" si="120"/>
        <v>3737494.7367500002</v>
      </c>
    </row>
    <row r="536" spans="1:20">
      <c r="A536" s="2" t="s">
        <v>567</v>
      </c>
      <c r="B536" s="1">
        <v>2010.78502</v>
      </c>
      <c r="C536" s="10">
        <v>-13.74</v>
      </c>
      <c r="D536" s="10">
        <v>4.4450000000000003</v>
      </c>
      <c r="E536" s="10">
        <v>-0.77</v>
      </c>
      <c r="F536" s="10">
        <v>2.1429999999999998</v>
      </c>
      <c r="G536" s="10">
        <v>-13.61</v>
      </c>
      <c r="H536" s="10">
        <v>1.8360000000000001</v>
      </c>
      <c r="I536" s="10">
        <f t="shared" si="115"/>
        <v>-1.374E-2</v>
      </c>
      <c r="J536" s="10">
        <f t="shared" si="116"/>
        <v>-7.7000000000000007E-4</v>
      </c>
      <c r="K536" s="10">
        <f t="shared" si="117"/>
        <v>-1.3610000000000001E-2</v>
      </c>
      <c r="L536" s="10">
        <v>-3957408797.8600001</v>
      </c>
      <c r="M536" s="10">
        <v>3.4049999999999998</v>
      </c>
      <c r="N536" s="10">
        <v>3310229473.73</v>
      </c>
      <c r="O536" s="10">
        <v>2.5099999999999998</v>
      </c>
      <c r="P536" s="10">
        <v>3737494727.6700001</v>
      </c>
      <c r="Q536" s="10">
        <v>3.1349999999999998</v>
      </c>
      <c r="R536" s="10">
        <f t="shared" si="118"/>
        <v>-3957408.7978600003</v>
      </c>
      <c r="S536" s="10">
        <f t="shared" si="119"/>
        <v>3310229.4737300002</v>
      </c>
      <c r="T536" s="10">
        <f t="shared" si="120"/>
        <v>3737494.7276699999</v>
      </c>
    </row>
    <row r="537" spans="1:20">
      <c r="A537" s="2" t="s">
        <v>568</v>
      </c>
      <c r="B537" s="1">
        <v>2010.79865</v>
      </c>
      <c r="C537" s="10">
        <v>-5.4</v>
      </c>
      <c r="D537" s="10">
        <v>6.6210000000000004</v>
      </c>
      <c r="E537" s="10">
        <v>9.01</v>
      </c>
      <c r="F537" s="10">
        <v>5.5670000000000002</v>
      </c>
      <c r="G537" s="10">
        <v>9.31</v>
      </c>
      <c r="H537" s="10">
        <v>5.26</v>
      </c>
      <c r="I537" s="10">
        <f t="shared" si="115"/>
        <v>-5.4000000000000003E-3</v>
      </c>
      <c r="J537" s="10">
        <f t="shared" si="116"/>
        <v>9.0100000000000006E-3</v>
      </c>
      <c r="K537" s="10">
        <f t="shared" si="117"/>
        <v>9.3100000000000006E-3</v>
      </c>
      <c r="L537" s="10">
        <v>-3957408798.98</v>
      </c>
      <c r="M537" s="10">
        <v>5.8869999999999996</v>
      </c>
      <c r="N537" s="10">
        <v>3310229461.98</v>
      </c>
      <c r="O537" s="10">
        <v>4.6070000000000002</v>
      </c>
      <c r="P537" s="10">
        <v>3737494751.04</v>
      </c>
      <c r="Q537" s="10">
        <v>6.8280000000000003</v>
      </c>
      <c r="R537" s="10">
        <f t="shared" si="118"/>
        <v>-3957408.79898</v>
      </c>
      <c r="S537" s="10">
        <f t="shared" si="119"/>
        <v>3310229.4619800001</v>
      </c>
      <c r="T537" s="10">
        <f t="shared" si="120"/>
        <v>3737494.75104</v>
      </c>
    </row>
    <row r="538" spans="1:20">
      <c r="A538" s="2" t="s">
        <v>569</v>
      </c>
      <c r="B538" s="1">
        <v>2010.8015</v>
      </c>
      <c r="C538" s="10">
        <v>-7.24</v>
      </c>
      <c r="D538" s="10">
        <v>13.558999999999999</v>
      </c>
      <c r="E538" s="10">
        <v>49.25</v>
      </c>
      <c r="F538" s="10">
        <v>2.4790000000000001</v>
      </c>
      <c r="G538" s="10">
        <v>-8.48</v>
      </c>
      <c r="H538" s="10">
        <v>4.3520000000000003</v>
      </c>
      <c r="I538" s="10">
        <f t="shared" si="115"/>
        <v>-7.2400000000000008E-3</v>
      </c>
      <c r="J538" s="10">
        <f t="shared" si="116"/>
        <v>4.9250000000000002E-2</v>
      </c>
      <c r="K538" s="10">
        <f t="shared" si="117"/>
        <v>-8.4800000000000014E-3</v>
      </c>
      <c r="L538" s="10">
        <v>-3957408831.6999998</v>
      </c>
      <c r="M538" s="10">
        <v>8.1280000000000001</v>
      </c>
      <c r="N538" s="10">
        <v>3310229436.9000001</v>
      </c>
      <c r="O538" s="10">
        <v>6.9249999999999998</v>
      </c>
      <c r="P538" s="10">
        <v>3737494735.5599999</v>
      </c>
      <c r="Q538" s="10">
        <v>9.7420000000000009</v>
      </c>
      <c r="R538" s="10">
        <f t="shared" si="118"/>
        <v>-3957408.8317</v>
      </c>
      <c r="S538" s="10">
        <f t="shared" si="119"/>
        <v>3310229.4369000001</v>
      </c>
      <c r="T538" s="10">
        <f t="shared" si="120"/>
        <v>3737494.7355599999</v>
      </c>
    </row>
    <row r="539" spans="1:20">
      <c r="A539" s="2" t="s">
        <v>570</v>
      </c>
      <c r="B539" s="1">
        <v>2010.81782</v>
      </c>
      <c r="C539" s="10">
        <v>2.5</v>
      </c>
      <c r="D539" s="10">
        <v>6.0949999999999998</v>
      </c>
      <c r="E539" s="10">
        <v>22.53</v>
      </c>
      <c r="F539" s="10">
        <v>3.0409999999999999</v>
      </c>
      <c r="G539" s="10">
        <v>8.1199999999999992</v>
      </c>
      <c r="H539" s="10">
        <v>4.0910000000000002</v>
      </c>
      <c r="I539" s="10">
        <f t="shared" si="115"/>
        <v>2.5000000000000001E-3</v>
      </c>
      <c r="J539" s="10">
        <f t="shared" si="116"/>
        <v>2.2530000000000001E-2</v>
      </c>
      <c r="K539" s="10">
        <f t="shared" si="117"/>
        <v>8.1199999999999987E-3</v>
      </c>
      <c r="L539" s="10">
        <v>-3957408813.1300001</v>
      </c>
      <c r="M539" s="10">
        <v>3.9470000000000001</v>
      </c>
      <c r="N539" s="10">
        <v>3310229456.2600002</v>
      </c>
      <c r="O539" s="10">
        <v>2.4340000000000002</v>
      </c>
      <c r="P539" s="10">
        <v>3737494754.6300001</v>
      </c>
      <c r="Q539" s="10">
        <v>6.452</v>
      </c>
      <c r="R539" s="10">
        <f t="shared" si="118"/>
        <v>-3957408.8131300001</v>
      </c>
      <c r="S539" s="10">
        <f t="shared" si="119"/>
        <v>3310229.4562600004</v>
      </c>
      <c r="T539" s="10">
        <f t="shared" si="120"/>
        <v>3737494.7546300003</v>
      </c>
    </row>
    <row r="540" spans="1:20">
      <c r="A540" s="2" t="s">
        <v>571</v>
      </c>
      <c r="B540" s="1">
        <v>2010.8753099999999</v>
      </c>
      <c r="C540" s="10">
        <v>-13.87</v>
      </c>
      <c r="D540" s="10">
        <v>3.9</v>
      </c>
      <c r="E540" s="10">
        <v>12.15</v>
      </c>
      <c r="F540" s="10">
        <v>1.627</v>
      </c>
      <c r="G540" s="10">
        <v>7.0000000000000007E-2</v>
      </c>
      <c r="H540" s="10">
        <v>2.137</v>
      </c>
      <c r="I540" s="10">
        <f t="shared" si="115"/>
        <v>-1.3869999999999999E-2</v>
      </c>
      <c r="J540" s="10">
        <f t="shared" si="116"/>
        <v>1.2150000000000001E-2</v>
      </c>
      <c r="K540" s="10">
        <f t="shared" si="117"/>
        <v>7.0000000000000007E-5</v>
      </c>
      <c r="L540" s="10">
        <v>-3957408800.0799999</v>
      </c>
      <c r="M540" s="10">
        <v>2.9049999999999998</v>
      </c>
      <c r="N540" s="10">
        <v>3310229459.1199999</v>
      </c>
      <c r="O540" s="10">
        <v>1.984</v>
      </c>
      <c r="P540" s="10">
        <v>3737494738.1700001</v>
      </c>
      <c r="Q540" s="10">
        <v>3.17</v>
      </c>
      <c r="R540" s="10">
        <f t="shared" si="118"/>
        <v>-3957408.80008</v>
      </c>
      <c r="S540" s="10">
        <f t="shared" si="119"/>
        <v>3310229.4591199998</v>
      </c>
      <c r="T540" s="10">
        <f t="shared" si="120"/>
        <v>3737494.7381700003</v>
      </c>
    </row>
    <row r="541" spans="1:20">
      <c r="A541" s="2" t="s">
        <v>572</v>
      </c>
      <c r="B541" s="1">
        <v>2010.8781100000001</v>
      </c>
      <c r="C541" s="10">
        <v>-12.27</v>
      </c>
      <c r="D541" s="10">
        <v>4.4720000000000004</v>
      </c>
      <c r="E541" s="10">
        <v>-0.72</v>
      </c>
      <c r="F541" s="10">
        <v>2.2650000000000001</v>
      </c>
      <c r="G541" s="10">
        <v>-10.16</v>
      </c>
      <c r="H541" s="10">
        <v>1.456</v>
      </c>
      <c r="I541" s="10">
        <f t="shared" si="115"/>
        <v>-1.227E-2</v>
      </c>
      <c r="J541" s="10">
        <f t="shared" si="116"/>
        <v>-7.1999999999999994E-4</v>
      </c>
      <c r="K541" s="10">
        <f t="shared" si="117"/>
        <v>-1.0160000000000001E-2</v>
      </c>
      <c r="L541" s="10">
        <v>-3957408797.4499998</v>
      </c>
      <c r="M541" s="10">
        <v>3.762</v>
      </c>
      <c r="N541" s="10">
        <v>3310229473.6999998</v>
      </c>
      <c r="O541" s="10">
        <v>2.343</v>
      </c>
      <c r="P541" s="10">
        <v>3737494730.8299999</v>
      </c>
      <c r="Q541" s="10">
        <v>2.758</v>
      </c>
      <c r="R541" s="10">
        <f t="shared" si="118"/>
        <v>-3957408.79745</v>
      </c>
      <c r="S541" s="10">
        <f t="shared" si="119"/>
        <v>3310229.4737</v>
      </c>
      <c r="T541" s="10">
        <f t="shared" si="120"/>
        <v>3737494.7308299998</v>
      </c>
    </row>
    <row r="542" spans="1:20">
      <c r="A542" s="2" t="s">
        <v>573</v>
      </c>
      <c r="B542" s="1">
        <v>2010.8809000000001</v>
      </c>
      <c r="C542" s="10">
        <v>-10.32</v>
      </c>
      <c r="D542" s="10">
        <v>4.2850000000000001</v>
      </c>
      <c r="E542" s="10">
        <v>13.94</v>
      </c>
      <c r="F542" s="10">
        <v>2.4470000000000001</v>
      </c>
      <c r="G542" s="10">
        <v>-12.09</v>
      </c>
      <c r="H542" s="10">
        <v>2.0779999999999998</v>
      </c>
      <c r="I542" s="10">
        <f t="shared" si="115"/>
        <v>-1.0320000000000001E-2</v>
      </c>
      <c r="J542" s="10">
        <f t="shared" si="116"/>
        <v>1.3939999999999999E-2</v>
      </c>
      <c r="K542" s="10">
        <f t="shared" si="117"/>
        <v>-1.209E-2</v>
      </c>
      <c r="L542" s="10">
        <v>-3957408808.9499998</v>
      </c>
      <c r="M542" s="10">
        <v>3.4969999999999999</v>
      </c>
      <c r="N542" s="10">
        <v>3310229464.2199998</v>
      </c>
      <c r="O542" s="10">
        <v>2.2370000000000001</v>
      </c>
      <c r="P542" s="10">
        <v>3737494730.4000001</v>
      </c>
      <c r="Q542" s="10">
        <v>3.3820000000000001</v>
      </c>
      <c r="R542" s="10">
        <f t="shared" si="118"/>
        <v>-3957408.80895</v>
      </c>
      <c r="S542" s="10">
        <f t="shared" si="119"/>
        <v>3310229.46422</v>
      </c>
      <c r="T542" s="10">
        <f t="shared" si="120"/>
        <v>3737494.7304000002</v>
      </c>
    </row>
    <row r="543" spans="1:20">
      <c r="A543" s="2" t="s">
        <v>574</v>
      </c>
      <c r="B543" s="1">
        <v>2010.8944799999999</v>
      </c>
      <c r="C543" s="10">
        <v>-4.37</v>
      </c>
      <c r="D543" s="10">
        <v>4.5789999999999997</v>
      </c>
      <c r="E543" s="10">
        <v>17.920000000000002</v>
      </c>
      <c r="F543" s="10">
        <v>2.3919999999999999</v>
      </c>
      <c r="G543" s="10">
        <v>-0.7</v>
      </c>
      <c r="H543" s="10">
        <v>3.0779999999999998</v>
      </c>
      <c r="I543" s="10">
        <f t="shared" si="115"/>
        <v>-4.3700000000000006E-3</v>
      </c>
      <c r="J543" s="10">
        <f t="shared" si="116"/>
        <v>1.7920000000000002E-2</v>
      </c>
      <c r="K543" s="10">
        <f t="shared" si="117"/>
        <v>-6.9999999999999999E-4</v>
      </c>
      <c r="L543" s="10">
        <v>-3957408810.0700002</v>
      </c>
      <c r="M543" s="10">
        <v>4.0190000000000001</v>
      </c>
      <c r="N543" s="10">
        <v>3310229460.02</v>
      </c>
      <c r="O543" s="10">
        <v>2.198</v>
      </c>
      <c r="P543" s="10">
        <v>3737494743.04</v>
      </c>
      <c r="Q543" s="10">
        <v>3.8959999999999999</v>
      </c>
      <c r="R543" s="10">
        <f t="shared" si="118"/>
        <v>-3957408.8100700001</v>
      </c>
      <c r="S543" s="10">
        <f t="shared" si="119"/>
        <v>3310229.4600200001</v>
      </c>
      <c r="T543" s="10">
        <f t="shared" si="120"/>
        <v>3737494.7430400001</v>
      </c>
    </row>
    <row r="544" spans="1:20">
      <c r="A544" s="2" t="s">
        <v>575</v>
      </c>
      <c r="B544" s="1">
        <v>2010.90155</v>
      </c>
      <c r="C544" s="10">
        <v>11.08</v>
      </c>
      <c r="D544" s="10">
        <v>14.571999999999999</v>
      </c>
      <c r="E544" s="10">
        <v>60.16</v>
      </c>
      <c r="F544" s="10">
        <v>2.4209999999999998</v>
      </c>
      <c r="G544" s="10">
        <v>-3.95</v>
      </c>
      <c r="H544" s="10">
        <v>4.2619999999999996</v>
      </c>
      <c r="I544" s="10">
        <f t="shared" ref="I544:I592" si="121">C544*0.001</f>
        <v>1.108E-2</v>
      </c>
      <c r="J544" s="10">
        <f t="shared" ref="J544:J592" si="122">E544*0.001</f>
        <v>6.0159999999999998E-2</v>
      </c>
      <c r="K544" s="10">
        <f t="shared" ref="K544:K592" si="123">G544*0.001</f>
        <v>-3.9500000000000004E-3</v>
      </c>
      <c r="L544" s="10">
        <v>-3957408848.23</v>
      </c>
      <c r="M544" s="10">
        <v>8.69</v>
      </c>
      <c r="N544" s="10">
        <v>3310229436.9000001</v>
      </c>
      <c r="O544" s="10">
        <v>7.42</v>
      </c>
      <c r="P544" s="10">
        <v>3737494749.4699998</v>
      </c>
      <c r="Q544" s="10">
        <v>10.286</v>
      </c>
      <c r="R544" s="10">
        <f t="shared" ref="R544:R592" si="124">L544*0.001</f>
        <v>-3957408.8482300001</v>
      </c>
      <c r="S544" s="10">
        <f t="shared" ref="S544:S592" si="125">N544*0.001</f>
        <v>3310229.4369000001</v>
      </c>
      <c r="T544" s="10">
        <f t="shared" ref="T544:T592" si="126">P544*0.001</f>
        <v>3737494.7494699997</v>
      </c>
    </row>
    <row r="545" spans="1:20">
      <c r="A545" s="2" t="s">
        <v>576</v>
      </c>
      <c r="B545" s="1">
        <v>2010.91364</v>
      </c>
      <c r="C545" s="10">
        <v>4.6100000000000003</v>
      </c>
      <c r="D545" s="10">
        <v>5.5010000000000003</v>
      </c>
      <c r="E545" s="10">
        <v>22.28</v>
      </c>
      <c r="F545" s="10">
        <v>3.3330000000000002</v>
      </c>
      <c r="G545" s="10">
        <v>-11.25</v>
      </c>
      <c r="H545" s="10">
        <v>4.3639999999999999</v>
      </c>
      <c r="I545" s="10">
        <f t="shared" si="121"/>
        <v>4.6100000000000004E-3</v>
      </c>
      <c r="J545" s="10">
        <f t="shared" si="122"/>
        <v>2.2280000000000001E-2</v>
      </c>
      <c r="K545" s="10">
        <f t="shared" si="123"/>
        <v>-1.125E-2</v>
      </c>
      <c r="L545" s="10">
        <v>-3957408823.2399998</v>
      </c>
      <c r="M545" s="10">
        <v>4.3879999999999999</v>
      </c>
      <c r="N545" s="10">
        <v>3310229465.4299998</v>
      </c>
      <c r="O545" s="10">
        <v>3.2709999999999999</v>
      </c>
      <c r="P545" s="10">
        <v>3737494739.6999998</v>
      </c>
      <c r="Q545" s="10">
        <v>5.52</v>
      </c>
      <c r="R545" s="10">
        <f t="shared" si="124"/>
        <v>-3957408.8232399998</v>
      </c>
      <c r="S545" s="10">
        <f t="shared" si="125"/>
        <v>3310229.4654299999</v>
      </c>
      <c r="T545" s="10">
        <f t="shared" si="126"/>
        <v>3737494.7396999998</v>
      </c>
    </row>
    <row r="546" spans="1:20">
      <c r="A546" s="2" t="s">
        <v>577</v>
      </c>
      <c r="B546" s="1">
        <v>2010.93281</v>
      </c>
      <c r="C546" s="10">
        <v>-1.01</v>
      </c>
      <c r="D546" s="10">
        <v>4.4859999999999998</v>
      </c>
      <c r="E546" s="10">
        <v>26.44</v>
      </c>
      <c r="F546" s="10">
        <v>2.1560000000000001</v>
      </c>
      <c r="G546" s="10">
        <v>1.49</v>
      </c>
      <c r="H546" s="10">
        <v>2.976</v>
      </c>
      <c r="I546" s="10">
        <f t="shared" si="121"/>
        <v>-1.01E-3</v>
      </c>
      <c r="J546" s="10">
        <f t="shared" si="122"/>
        <v>2.6440000000000002E-2</v>
      </c>
      <c r="K546" s="10">
        <f t="shared" si="123"/>
        <v>1.49E-3</v>
      </c>
      <c r="L546" s="10">
        <v>-3957408816.71</v>
      </c>
      <c r="M546" s="10">
        <v>3.3620000000000001</v>
      </c>
      <c r="N546" s="10">
        <v>3310229454.6199999</v>
      </c>
      <c r="O546" s="10">
        <v>2.5249999999999999</v>
      </c>
      <c r="P546" s="10">
        <v>3737494746.5799999</v>
      </c>
      <c r="Q546" s="10">
        <v>3.9940000000000002</v>
      </c>
      <c r="R546" s="10">
        <f t="shared" si="124"/>
        <v>-3957408.8167099999</v>
      </c>
      <c r="S546" s="10">
        <f t="shared" si="125"/>
        <v>3310229.45462</v>
      </c>
      <c r="T546" s="10">
        <f t="shared" si="126"/>
        <v>3737494.74658</v>
      </c>
    </row>
    <row r="547" spans="1:20">
      <c r="A547" s="2" t="s">
        <v>578</v>
      </c>
      <c r="B547" s="1">
        <v>2010.9356</v>
      </c>
      <c r="C547" s="10">
        <v>-31.67</v>
      </c>
      <c r="D547" s="10">
        <v>3.4580000000000002</v>
      </c>
      <c r="E547" s="10">
        <v>1.89</v>
      </c>
      <c r="F547" s="10">
        <v>1.6679999999999999</v>
      </c>
      <c r="G547" s="10">
        <v>-7.57</v>
      </c>
      <c r="H547" s="10">
        <v>1.274</v>
      </c>
      <c r="I547" s="10">
        <f t="shared" si="121"/>
        <v>-3.1670000000000004E-2</v>
      </c>
      <c r="J547" s="10">
        <f t="shared" si="122"/>
        <v>1.89E-3</v>
      </c>
      <c r="K547" s="10">
        <f t="shared" si="123"/>
        <v>-7.5700000000000003E-3</v>
      </c>
      <c r="L547" s="10">
        <v>-3957408786.0599999</v>
      </c>
      <c r="M547" s="10">
        <v>2.5190000000000001</v>
      </c>
      <c r="N547" s="10">
        <v>3310229461</v>
      </c>
      <c r="O547" s="10">
        <v>2.11</v>
      </c>
      <c r="P547" s="10">
        <v>3737494721.1799998</v>
      </c>
      <c r="Q547" s="10">
        <v>2.3580000000000001</v>
      </c>
      <c r="R547" s="10">
        <f t="shared" si="124"/>
        <v>-3957408.7860599998</v>
      </c>
      <c r="S547" s="10">
        <f t="shared" si="125"/>
        <v>3310229.4610000001</v>
      </c>
      <c r="T547" s="10">
        <f t="shared" si="126"/>
        <v>3737494.7211799999</v>
      </c>
    </row>
    <row r="548" spans="1:20">
      <c r="A548" s="2" t="s">
        <v>579</v>
      </c>
      <c r="B548" s="1">
        <v>2010.9384</v>
      </c>
      <c r="C548" s="10">
        <v>19.48</v>
      </c>
      <c r="D548" s="10">
        <v>11.281000000000001</v>
      </c>
      <c r="E548" s="10">
        <v>25.47</v>
      </c>
      <c r="F548" s="10">
        <v>2.5790000000000002</v>
      </c>
      <c r="G548" s="10">
        <v>-26.71</v>
      </c>
      <c r="H548" s="10">
        <v>5.6219999999999999</v>
      </c>
      <c r="I548" s="10">
        <f t="shared" si="121"/>
        <v>1.9480000000000001E-2</v>
      </c>
      <c r="J548" s="10">
        <f t="shared" si="122"/>
        <v>2.547E-2</v>
      </c>
      <c r="K548" s="10">
        <f t="shared" si="123"/>
        <v>-2.6710000000000001E-2</v>
      </c>
      <c r="L548" s="10">
        <v>-3957408841.54</v>
      </c>
      <c r="M548" s="10">
        <v>10.154</v>
      </c>
      <c r="N548" s="10">
        <v>3310229476.6900001</v>
      </c>
      <c r="O548" s="10">
        <v>6.5659999999999998</v>
      </c>
      <c r="P548" s="10">
        <v>3737494735.8400002</v>
      </c>
      <c r="Q548" s="10">
        <v>4.3940000000000001</v>
      </c>
      <c r="R548" s="10">
        <f t="shared" si="124"/>
        <v>-3957408.8415399999</v>
      </c>
      <c r="S548" s="10">
        <f t="shared" si="125"/>
        <v>3310229.4766899999</v>
      </c>
      <c r="T548" s="10">
        <f t="shared" si="126"/>
        <v>3737494.7358400002</v>
      </c>
    </row>
    <row r="549" spans="1:20">
      <c r="A549" s="2" t="s">
        <v>580</v>
      </c>
      <c r="B549" s="1">
        <v>2010.9575600000001</v>
      </c>
      <c r="C549" s="10">
        <v>-0.87</v>
      </c>
      <c r="D549" s="10">
        <v>6.0759999999999996</v>
      </c>
      <c r="E549" s="10">
        <v>20.399999999999999</v>
      </c>
      <c r="F549" s="10">
        <v>1.4390000000000001</v>
      </c>
      <c r="G549" s="10">
        <v>-14.46</v>
      </c>
      <c r="H549" s="10">
        <v>2.0259999999999998</v>
      </c>
      <c r="I549" s="10">
        <f t="shared" si="121"/>
        <v>-8.7000000000000001E-4</v>
      </c>
      <c r="J549" s="10">
        <f t="shared" si="122"/>
        <v>2.0399999999999998E-2</v>
      </c>
      <c r="K549" s="10">
        <f t="shared" si="123"/>
        <v>-1.4460000000000001E-2</v>
      </c>
      <c r="L549" s="10">
        <v>-3957408820.1900001</v>
      </c>
      <c r="M549" s="10">
        <v>4.1970000000000001</v>
      </c>
      <c r="N549" s="10">
        <v>3310229465.5100002</v>
      </c>
      <c r="O549" s="10">
        <v>3.7189999999999999</v>
      </c>
      <c r="P549" s="10">
        <v>3737494733.6500001</v>
      </c>
      <c r="Q549" s="10">
        <v>3.4129999999999998</v>
      </c>
      <c r="R549" s="10">
        <f t="shared" si="124"/>
        <v>-3957408.8201900003</v>
      </c>
      <c r="S549" s="10">
        <f t="shared" si="125"/>
        <v>3310229.4655100005</v>
      </c>
      <c r="T549" s="10">
        <f t="shared" si="126"/>
        <v>3737494.7336500003</v>
      </c>
    </row>
    <row r="550" spans="1:20">
      <c r="A550" s="2" t="s">
        <v>581</v>
      </c>
      <c r="B550" s="1">
        <v>2010.9711400000001</v>
      </c>
      <c r="C550" s="10">
        <v>3.13</v>
      </c>
      <c r="D550" s="10">
        <v>4.1079999999999997</v>
      </c>
      <c r="E550" s="10">
        <v>18.559999999999999</v>
      </c>
      <c r="F550" s="10">
        <v>2.6589999999999998</v>
      </c>
      <c r="G550" s="10">
        <v>3.88</v>
      </c>
      <c r="H550" s="10">
        <v>2.54</v>
      </c>
      <c r="I550" s="10">
        <f t="shared" si="121"/>
        <v>3.13E-3</v>
      </c>
      <c r="J550" s="10">
        <f t="shared" si="122"/>
        <v>1.856E-2</v>
      </c>
      <c r="K550" s="10">
        <f t="shared" si="123"/>
        <v>3.8799999999999998E-3</v>
      </c>
      <c r="L550" s="10">
        <v>-3957408813.23</v>
      </c>
      <c r="M550" s="10">
        <v>2.9769999999999999</v>
      </c>
      <c r="N550" s="10">
        <v>3310229462.1300001</v>
      </c>
      <c r="O550" s="10">
        <v>2.335</v>
      </c>
      <c r="P550" s="10">
        <v>3737494750.7399998</v>
      </c>
      <c r="Q550" s="10">
        <v>4.01</v>
      </c>
      <c r="R550" s="10">
        <f t="shared" si="124"/>
        <v>-3957408.81323</v>
      </c>
      <c r="S550" s="10">
        <f t="shared" si="125"/>
        <v>3310229.4621300003</v>
      </c>
      <c r="T550" s="10">
        <f t="shared" si="126"/>
        <v>3737494.75074</v>
      </c>
    </row>
    <row r="551" spans="1:20">
      <c r="A551" s="2" t="s">
        <v>582</v>
      </c>
      <c r="B551" s="1">
        <v>2010.9902999999999</v>
      </c>
      <c r="C551" s="10">
        <v>-17.5</v>
      </c>
      <c r="D551" s="10">
        <v>5.5149999999999997</v>
      </c>
      <c r="E551" s="10">
        <v>22.41</v>
      </c>
      <c r="F551" s="10">
        <v>2.83</v>
      </c>
      <c r="G551" s="10">
        <v>-1.7</v>
      </c>
      <c r="H551" s="10">
        <v>3.3690000000000002</v>
      </c>
      <c r="I551" s="10">
        <f t="shared" si="121"/>
        <v>-1.7500000000000002E-2</v>
      </c>
      <c r="J551" s="10">
        <f t="shared" si="122"/>
        <v>2.2409999999999999E-2</v>
      </c>
      <c r="K551" s="10">
        <f t="shared" si="123"/>
        <v>-1.6999999999999999E-3</v>
      </c>
      <c r="L551" s="10">
        <v>-3957408805.4699998</v>
      </c>
      <c r="M551" s="10">
        <v>2.7789999999999999</v>
      </c>
      <c r="N551" s="10">
        <v>3310229450.7199998</v>
      </c>
      <c r="O551" s="10">
        <v>3.7919999999999998</v>
      </c>
      <c r="P551" s="10">
        <v>3737494733.98</v>
      </c>
      <c r="Q551" s="10">
        <v>5.26</v>
      </c>
      <c r="R551" s="10">
        <f t="shared" si="124"/>
        <v>-3957408.80547</v>
      </c>
      <c r="S551" s="10">
        <f t="shared" si="125"/>
        <v>3310229.4507200001</v>
      </c>
      <c r="T551" s="10">
        <f t="shared" si="126"/>
        <v>3737494.73398</v>
      </c>
    </row>
    <row r="552" spans="1:20">
      <c r="A552" s="2" t="s">
        <v>583</v>
      </c>
      <c r="B552" s="1">
        <v>2011.00947</v>
      </c>
      <c r="C552" s="10">
        <v>-1.63</v>
      </c>
      <c r="D552" s="10">
        <v>4.0469999999999997</v>
      </c>
      <c r="E552" s="10">
        <v>23.14</v>
      </c>
      <c r="F552" s="10">
        <v>2.1909999999999998</v>
      </c>
      <c r="G552" s="10">
        <v>5.98</v>
      </c>
      <c r="H552" s="10">
        <v>2.0910000000000002</v>
      </c>
      <c r="I552" s="10">
        <f t="shared" si="121"/>
        <v>-1.6299999999999999E-3</v>
      </c>
      <c r="J552" s="10">
        <f t="shared" si="122"/>
        <v>2.3140000000000001E-2</v>
      </c>
      <c r="K552" s="10">
        <f t="shared" si="123"/>
        <v>5.9800000000000009E-3</v>
      </c>
      <c r="L552" s="10">
        <v>-3957408812.3499999</v>
      </c>
      <c r="M552" s="10">
        <v>2.5489999999999999</v>
      </c>
      <c r="N552" s="10">
        <v>3310229455.5900002</v>
      </c>
      <c r="O552" s="10">
        <v>2.4319999999999999</v>
      </c>
      <c r="P552" s="10">
        <v>3737494749.4299998</v>
      </c>
      <c r="Q552" s="10">
        <v>3.625</v>
      </c>
      <c r="R552" s="10">
        <f t="shared" si="124"/>
        <v>-3957408.8123499998</v>
      </c>
      <c r="S552" s="10">
        <f t="shared" si="125"/>
        <v>3310229.4555900004</v>
      </c>
      <c r="T552" s="10">
        <f t="shared" si="126"/>
        <v>3737494.7494299999</v>
      </c>
    </row>
    <row r="553" spans="1:20">
      <c r="A553" s="2" t="s">
        <v>584</v>
      </c>
      <c r="B553" s="1">
        <v>2011.02863</v>
      </c>
      <c r="C553" s="10">
        <v>-22.18</v>
      </c>
      <c r="D553" s="10">
        <v>5.149</v>
      </c>
      <c r="E553" s="10">
        <v>24.66</v>
      </c>
      <c r="F553" s="10">
        <v>2.4430000000000001</v>
      </c>
      <c r="G553" s="10">
        <v>-9.15</v>
      </c>
      <c r="H553" s="10">
        <v>3.92</v>
      </c>
      <c r="I553" s="10">
        <f t="shared" si="121"/>
        <v>-2.2180000000000002E-2</v>
      </c>
      <c r="J553" s="10">
        <f t="shared" si="122"/>
        <v>2.4660000000000001E-2</v>
      </c>
      <c r="K553" s="10">
        <f t="shared" si="123"/>
        <v>-9.1500000000000001E-3</v>
      </c>
      <c r="L553" s="10">
        <v>-3957408807.4699998</v>
      </c>
      <c r="M553" s="10">
        <v>2.625</v>
      </c>
      <c r="N553" s="10">
        <v>3310229449.5999999</v>
      </c>
      <c r="O553" s="10">
        <v>2.516</v>
      </c>
      <c r="P553" s="10">
        <v>3737494724.9899998</v>
      </c>
      <c r="Q553" s="10">
        <v>5.8840000000000003</v>
      </c>
      <c r="R553" s="10">
        <f t="shared" si="124"/>
        <v>-3957408.8074699999</v>
      </c>
      <c r="S553" s="10">
        <f t="shared" si="125"/>
        <v>3310229.4495999999</v>
      </c>
      <c r="T553" s="10">
        <f t="shared" si="126"/>
        <v>3737494.72499</v>
      </c>
    </row>
    <row r="554" spans="1:20">
      <c r="A554" s="2" t="s">
        <v>585</v>
      </c>
      <c r="B554" s="1">
        <v>2011.03513</v>
      </c>
      <c r="C554" s="10">
        <v>4.9400000000000004</v>
      </c>
      <c r="D554" s="10">
        <v>4.5149999999999997</v>
      </c>
      <c r="E554" s="10">
        <v>-0.92</v>
      </c>
      <c r="F554" s="10">
        <v>1.202</v>
      </c>
      <c r="G554" s="10">
        <v>-20.75</v>
      </c>
      <c r="H554" s="10">
        <v>1.379</v>
      </c>
      <c r="I554" s="10">
        <f t="shared" si="121"/>
        <v>4.9400000000000008E-3</v>
      </c>
      <c r="J554" s="10">
        <f t="shared" si="122"/>
        <v>-9.2000000000000003E-4</v>
      </c>
      <c r="K554" s="10">
        <f t="shared" si="123"/>
        <v>-2.0750000000000001E-2</v>
      </c>
      <c r="L554" s="10">
        <v>-3957408813.1199999</v>
      </c>
      <c r="M554" s="10">
        <v>2.98</v>
      </c>
      <c r="N554" s="10">
        <v>3310229487.71</v>
      </c>
      <c r="O554" s="10">
        <v>2.988</v>
      </c>
      <c r="P554" s="10">
        <v>3737494731.5599999</v>
      </c>
      <c r="Q554" s="10">
        <v>2.4350000000000001</v>
      </c>
      <c r="R554" s="10">
        <f t="shared" si="124"/>
        <v>-3957408.8131200001</v>
      </c>
      <c r="S554" s="10">
        <f t="shared" si="125"/>
        <v>3310229.48771</v>
      </c>
      <c r="T554" s="10">
        <f t="shared" si="126"/>
        <v>3737494.7315600002</v>
      </c>
    </row>
    <row r="555" spans="1:20">
      <c r="A555" s="2" t="s">
        <v>586</v>
      </c>
      <c r="B555" s="1">
        <v>2011.05053</v>
      </c>
      <c r="C555" s="10">
        <v>-4.18</v>
      </c>
      <c r="D555" s="10">
        <v>4.875</v>
      </c>
      <c r="E555" s="10">
        <v>8.0500000000000007</v>
      </c>
      <c r="F555" s="10">
        <v>2.2959999999999998</v>
      </c>
      <c r="G555" s="10">
        <v>3.62</v>
      </c>
      <c r="H555" s="10">
        <v>2.8820000000000001</v>
      </c>
      <c r="I555" s="10">
        <f t="shared" si="121"/>
        <v>-4.1799999999999997E-3</v>
      </c>
      <c r="J555" s="10">
        <f t="shared" si="122"/>
        <v>8.0500000000000016E-3</v>
      </c>
      <c r="K555" s="10">
        <f t="shared" si="123"/>
        <v>3.6200000000000004E-3</v>
      </c>
      <c r="L555" s="10">
        <v>-3957408802.2399998</v>
      </c>
      <c r="M555" s="10">
        <v>2.5790000000000002</v>
      </c>
      <c r="N555" s="10">
        <v>3310229466.98</v>
      </c>
      <c r="O555" s="10">
        <v>3.3119999999999998</v>
      </c>
      <c r="P555" s="10">
        <v>3737494745.8000002</v>
      </c>
      <c r="Q555" s="10">
        <v>4.4409999999999998</v>
      </c>
      <c r="R555" s="10">
        <f t="shared" si="124"/>
        <v>-3957408.8022399996</v>
      </c>
      <c r="S555" s="10">
        <f t="shared" si="125"/>
        <v>3310229.46698</v>
      </c>
      <c r="T555" s="10">
        <f t="shared" si="126"/>
        <v>3737494.7458000001</v>
      </c>
    </row>
    <row r="556" spans="1:20">
      <c r="A556" s="2" t="s">
        <v>587</v>
      </c>
      <c r="B556" s="1">
        <v>2011.0669600000001</v>
      </c>
      <c r="C556" s="10">
        <v>3.78</v>
      </c>
      <c r="D556" s="10">
        <v>4.9290000000000003</v>
      </c>
      <c r="E556" s="10">
        <v>13.4</v>
      </c>
      <c r="F556" s="10">
        <v>2.1520000000000001</v>
      </c>
      <c r="G556" s="10">
        <v>13.17</v>
      </c>
      <c r="H556" s="10">
        <v>3.052</v>
      </c>
      <c r="I556" s="10">
        <f t="shared" si="121"/>
        <v>3.7799999999999999E-3</v>
      </c>
      <c r="J556" s="10">
        <f t="shared" si="122"/>
        <v>1.34E-2</v>
      </c>
      <c r="K556" s="10">
        <f t="shared" si="123"/>
        <v>1.3169999999999999E-2</v>
      </c>
      <c r="L556" s="10">
        <v>-3957408806.3299999</v>
      </c>
      <c r="M556" s="10">
        <v>2.9830000000000001</v>
      </c>
      <c r="N556" s="10">
        <v>3310229463.4899998</v>
      </c>
      <c r="O556" s="10">
        <v>2.3330000000000002</v>
      </c>
      <c r="P556" s="10">
        <v>3737494758.1199999</v>
      </c>
      <c r="Q556" s="10">
        <v>4.8879999999999999</v>
      </c>
      <c r="R556" s="10">
        <f t="shared" si="124"/>
        <v>-3957408.8063300001</v>
      </c>
      <c r="S556" s="10">
        <f t="shared" si="125"/>
        <v>3310229.46349</v>
      </c>
      <c r="T556" s="10">
        <f t="shared" si="126"/>
        <v>3737494.7581199999</v>
      </c>
    </row>
    <row r="557" spans="1:20">
      <c r="A557" s="2" t="s">
        <v>588</v>
      </c>
      <c r="B557" s="1">
        <v>2011.0793900000001</v>
      </c>
      <c r="C557" s="10">
        <v>24.51</v>
      </c>
      <c r="D557" s="10">
        <v>7.3570000000000002</v>
      </c>
      <c r="E557" s="10">
        <v>3.31</v>
      </c>
      <c r="F557" s="10">
        <v>1.6539999999999999</v>
      </c>
      <c r="G557" s="10">
        <v>-21.27</v>
      </c>
      <c r="H557" s="10">
        <v>2.032</v>
      </c>
      <c r="I557" s="10">
        <f t="shared" si="121"/>
        <v>2.4510000000000001E-2</v>
      </c>
      <c r="J557" s="10">
        <f t="shared" si="122"/>
        <v>3.31E-3</v>
      </c>
      <c r="K557" s="10">
        <f t="shared" si="123"/>
        <v>-2.1270000000000001E-2</v>
      </c>
      <c r="L557" s="10">
        <v>-3957408828.3000002</v>
      </c>
      <c r="M557" s="10">
        <v>4.9969999999999999</v>
      </c>
      <c r="N557" s="10">
        <v>3310229495.0599999</v>
      </c>
      <c r="O557" s="10">
        <v>4.3049999999999997</v>
      </c>
      <c r="P557" s="10">
        <v>3737494742.4400001</v>
      </c>
      <c r="Q557" s="10">
        <v>4.181</v>
      </c>
      <c r="R557" s="10">
        <f t="shared" si="124"/>
        <v>-3957408.8283000002</v>
      </c>
      <c r="S557" s="10">
        <f t="shared" si="125"/>
        <v>3310229.4950600001</v>
      </c>
      <c r="T557" s="10">
        <f t="shared" si="126"/>
        <v>3737494.7424400002</v>
      </c>
    </row>
    <row r="558" spans="1:20">
      <c r="A558" s="2" t="s">
        <v>589</v>
      </c>
      <c r="B558" s="1">
        <v>2011.0861299999999</v>
      </c>
      <c r="C558" s="10">
        <v>8.92</v>
      </c>
      <c r="D558" s="10">
        <v>4.7990000000000004</v>
      </c>
      <c r="E558" s="10">
        <v>9.9700000000000006</v>
      </c>
      <c r="F558" s="10">
        <v>2.298</v>
      </c>
      <c r="G558" s="10">
        <v>10.26</v>
      </c>
      <c r="H558" s="10">
        <v>3.024</v>
      </c>
      <c r="I558" s="10">
        <f t="shared" si="121"/>
        <v>8.9200000000000008E-3</v>
      </c>
      <c r="J558" s="10">
        <f t="shared" si="122"/>
        <v>9.9700000000000014E-3</v>
      </c>
      <c r="K558" s="10">
        <f t="shared" si="123"/>
        <v>1.026E-2</v>
      </c>
      <c r="L558" s="10">
        <v>-3957408808.6700001</v>
      </c>
      <c r="M558" s="10">
        <v>2.7850000000000001</v>
      </c>
      <c r="N558" s="10">
        <v>3310229469.9899998</v>
      </c>
      <c r="O558" s="10">
        <v>3.46</v>
      </c>
      <c r="P558" s="10">
        <v>3737494758.6900001</v>
      </c>
      <c r="Q558" s="10">
        <v>4.21</v>
      </c>
      <c r="R558" s="10">
        <f t="shared" si="124"/>
        <v>-3957408.8086700002</v>
      </c>
      <c r="S558" s="10">
        <f t="shared" si="125"/>
        <v>3310229.4699899997</v>
      </c>
      <c r="T558" s="10">
        <f t="shared" si="126"/>
        <v>3737494.75869</v>
      </c>
    </row>
    <row r="559" spans="1:20">
      <c r="A559" s="2" t="s">
        <v>23</v>
      </c>
      <c r="B559" s="1">
        <v>2011.0889199999999</v>
      </c>
      <c r="C559" s="10">
        <v>6.87</v>
      </c>
      <c r="D559" s="10">
        <v>7.8540000000000001</v>
      </c>
      <c r="E559" s="10">
        <v>4.97</v>
      </c>
      <c r="F559" s="10">
        <v>2.7530000000000001</v>
      </c>
      <c r="G559" s="10">
        <v>-8.6300000000000008</v>
      </c>
      <c r="H559" s="10">
        <v>2.7309999999999999</v>
      </c>
      <c r="I559" s="10">
        <f t="shared" si="121"/>
        <v>6.8700000000000002E-3</v>
      </c>
      <c r="J559" s="10">
        <f t="shared" si="122"/>
        <v>4.9699999999999996E-3</v>
      </c>
      <c r="K559" s="10">
        <f t="shared" si="123"/>
        <v>-8.6300000000000005E-3</v>
      </c>
      <c r="L559" s="10">
        <v>-3957408812.7399998</v>
      </c>
      <c r="M559" s="10">
        <v>5.1920000000000002</v>
      </c>
      <c r="N559" s="10">
        <v>3310229479.9299998</v>
      </c>
      <c r="O559" s="10">
        <v>4.7510000000000003</v>
      </c>
      <c r="P559" s="10">
        <v>3737494742.21</v>
      </c>
      <c r="Q559" s="10">
        <v>5.2149999999999999</v>
      </c>
      <c r="R559" s="10">
        <f t="shared" si="124"/>
        <v>-3957408.81274</v>
      </c>
      <c r="S559" s="10">
        <f t="shared" si="125"/>
        <v>3310229.4799299999</v>
      </c>
      <c r="T559" s="10">
        <f t="shared" si="126"/>
        <v>3737494.7422100003</v>
      </c>
    </row>
    <row r="560" spans="1:20">
      <c r="A560" s="2" t="s">
        <v>24</v>
      </c>
      <c r="B560" s="1">
        <v>2011.10529</v>
      </c>
      <c r="C560" s="10">
        <v>27.37</v>
      </c>
      <c r="D560" s="10">
        <v>6.5209999999999999</v>
      </c>
      <c r="E560" s="10">
        <v>22.08</v>
      </c>
      <c r="F560" s="10">
        <v>2.7349999999999999</v>
      </c>
      <c r="G560" s="10">
        <v>22.46</v>
      </c>
      <c r="H560" s="10">
        <v>4.093</v>
      </c>
      <c r="I560" s="10">
        <f t="shared" si="121"/>
        <v>2.7370000000000002E-2</v>
      </c>
      <c r="J560" s="10">
        <f t="shared" si="122"/>
        <v>2.2079999999999999E-2</v>
      </c>
      <c r="K560" s="10">
        <f t="shared" si="123"/>
        <v>2.2460000000000001E-2</v>
      </c>
      <c r="L560" s="10">
        <v>-3957408822.4099998</v>
      </c>
      <c r="M560" s="10">
        <v>3.8340000000000001</v>
      </c>
      <c r="N560" s="10">
        <v>3310229465.77</v>
      </c>
      <c r="O560" s="10">
        <v>2.6040000000000001</v>
      </c>
      <c r="P560" s="10">
        <v>3737494779.3099999</v>
      </c>
      <c r="Q560" s="10">
        <v>6.7290000000000001</v>
      </c>
      <c r="R560" s="10">
        <f t="shared" si="124"/>
        <v>-3957408.82241</v>
      </c>
      <c r="S560" s="10">
        <f t="shared" si="125"/>
        <v>3310229.4657700001</v>
      </c>
      <c r="T560" s="10">
        <f t="shared" si="126"/>
        <v>3737494.7793100001</v>
      </c>
    </row>
    <row r="561" spans="1:20">
      <c r="A561" s="2" t="s">
        <v>7</v>
      </c>
      <c r="B561" s="1">
        <v>2011.12446</v>
      </c>
      <c r="C561" s="10">
        <v>22.05</v>
      </c>
      <c r="D561" s="10">
        <v>9.4339999999999993</v>
      </c>
      <c r="E561" s="10">
        <v>16.12</v>
      </c>
      <c r="F561" s="10">
        <v>4.3289999999999997</v>
      </c>
      <c r="G561" s="10">
        <v>11.19</v>
      </c>
      <c r="H561" s="10">
        <v>5.1449999999999996</v>
      </c>
      <c r="I561" s="10">
        <f t="shared" si="121"/>
        <v>2.205E-2</v>
      </c>
      <c r="J561" s="10">
        <f t="shared" si="122"/>
        <v>1.6120000000000002E-2</v>
      </c>
      <c r="K561" s="10">
        <f t="shared" si="123"/>
        <v>1.119E-2</v>
      </c>
      <c r="L561" s="10">
        <v>-3957408820.4200001</v>
      </c>
      <c r="M561" s="10">
        <v>5.5460000000000003</v>
      </c>
      <c r="N561" s="10">
        <v>3310229471.96</v>
      </c>
      <c r="O561" s="10">
        <v>5.2039999999999997</v>
      </c>
      <c r="P561" s="10">
        <v>3737494766.98</v>
      </c>
      <c r="Q561" s="10">
        <v>8.7390000000000008</v>
      </c>
      <c r="R561" s="10">
        <f t="shared" si="124"/>
        <v>-3957408.8204200002</v>
      </c>
      <c r="S561" s="10">
        <f t="shared" si="125"/>
        <v>3310229.4719600002</v>
      </c>
      <c r="T561" s="10">
        <f t="shared" si="126"/>
        <v>3737494.7669800003</v>
      </c>
    </row>
    <row r="562" spans="1:20">
      <c r="A562" s="2" t="s">
        <v>8</v>
      </c>
      <c r="B562" s="1">
        <v>2011.1436200000001</v>
      </c>
      <c r="C562" s="10">
        <v>18.39</v>
      </c>
      <c r="D562" s="10">
        <v>6.4459999999999997</v>
      </c>
      <c r="E562" s="10">
        <v>-3.09</v>
      </c>
      <c r="F562" s="10">
        <v>4.0579999999999998</v>
      </c>
      <c r="G562" s="10">
        <v>1.98</v>
      </c>
      <c r="H562" s="10">
        <v>3.835</v>
      </c>
      <c r="I562" s="10">
        <f t="shared" si="121"/>
        <v>1.839E-2</v>
      </c>
      <c r="J562" s="10">
        <f t="shared" si="122"/>
        <v>-3.0899999999999999E-3</v>
      </c>
      <c r="K562" s="10">
        <f t="shared" si="123"/>
        <v>1.98E-3</v>
      </c>
      <c r="L562" s="10">
        <v>-3957408810.0300002</v>
      </c>
      <c r="M562" s="10">
        <v>3.3090000000000002</v>
      </c>
      <c r="N562" s="10">
        <v>3310229488.3800001</v>
      </c>
      <c r="O562" s="10">
        <v>6.1079999999999997</v>
      </c>
      <c r="P562" s="10">
        <v>3737494757.27</v>
      </c>
      <c r="Q562" s="10">
        <v>4.9470000000000001</v>
      </c>
      <c r="R562" s="10">
        <f t="shared" si="124"/>
        <v>-3957408.8100300003</v>
      </c>
      <c r="S562" s="10">
        <f t="shared" si="125"/>
        <v>3310229.48838</v>
      </c>
      <c r="T562" s="10">
        <f t="shared" si="126"/>
        <v>3737494.7572699999</v>
      </c>
    </row>
    <row r="563" spans="1:20">
      <c r="A563" s="2" t="s">
        <v>9</v>
      </c>
      <c r="B563" s="1">
        <v>2011.14642</v>
      </c>
      <c r="C563" s="10">
        <v>-3.95</v>
      </c>
      <c r="D563" s="10">
        <v>2.5840000000000001</v>
      </c>
      <c r="E563" s="10">
        <v>10.02</v>
      </c>
      <c r="F563" s="10">
        <v>1.639</v>
      </c>
      <c r="G563" s="10">
        <v>4.79</v>
      </c>
      <c r="H563" s="10">
        <v>1.534</v>
      </c>
      <c r="I563" s="10">
        <f t="shared" si="121"/>
        <v>-3.9500000000000004E-3</v>
      </c>
      <c r="J563" s="10">
        <f t="shared" si="122"/>
        <v>1.0019999999999999E-2</v>
      </c>
      <c r="K563" s="10">
        <f t="shared" si="123"/>
        <v>4.79E-3</v>
      </c>
      <c r="L563" s="10">
        <v>-3957408803.3299999</v>
      </c>
      <c r="M563" s="10">
        <v>1.804</v>
      </c>
      <c r="N563" s="10">
        <v>3310229465.71</v>
      </c>
      <c r="O563" s="10">
        <v>1.54</v>
      </c>
      <c r="P563" s="10">
        <v>3737494746.3600001</v>
      </c>
      <c r="Q563" s="10">
        <v>2.4670000000000001</v>
      </c>
      <c r="R563" s="10">
        <f t="shared" si="124"/>
        <v>-3957408.80333</v>
      </c>
      <c r="S563" s="10">
        <f t="shared" si="125"/>
        <v>3310229.4657100001</v>
      </c>
      <c r="T563" s="10">
        <f t="shared" si="126"/>
        <v>3737494.7463600002</v>
      </c>
    </row>
    <row r="564" spans="1:20">
      <c r="A564" s="2" t="s">
        <v>590</v>
      </c>
      <c r="B564" s="1">
        <v>2011.14921</v>
      </c>
      <c r="C564" s="10">
        <v>-20.68</v>
      </c>
      <c r="D564" s="10">
        <v>4.444</v>
      </c>
      <c r="E564" s="10">
        <v>9.81</v>
      </c>
      <c r="F564" s="10">
        <v>2.3029999999999999</v>
      </c>
      <c r="G564" s="10">
        <v>-3.42</v>
      </c>
      <c r="H564" s="10">
        <v>2.327</v>
      </c>
      <c r="I564" s="10">
        <f t="shared" si="121"/>
        <v>-2.068E-2</v>
      </c>
      <c r="J564" s="10">
        <f t="shared" si="122"/>
        <v>9.810000000000001E-3</v>
      </c>
      <c r="K564" s="10">
        <f t="shared" si="123"/>
        <v>-3.4199999999999999E-3</v>
      </c>
      <c r="L564" s="10">
        <v>-3957408796.5500002</v>
      </c>
      <c r="M564" s="10">
        <v>3.2490000000000001</v>
      </c>
      <c r="N564" s="10">
        <v>3310229460.3200002</v>
      </c>
      <c r="O564" s="10">
        <v>2.13</v>
      </c>
      <c r="P564" s="10">
        <v>3737494729.8499999</v>
      </c>
      <c r="Q564" s="10">
        <v>3.9209999999999998</v>
      </c>
      <c r="R564" s="10">
        <f t="shared" si="124"/>
        <v>-3957408.7965500001</v>
      </c>
      <c r="S564" s="10">
        <f t="shared" si="125"/>
        <v>3310229.4603200001</v>
      </c>
      <c r="T564" s="10">
        <f t="shared" si="126"/>
        <v>3737494.7298499998</v>
      </c>
    </row>
    <row r="565" spans="1:20">
      <c r="A565" s="2" t="s">
        <v>10</v>
      </c>
      <c r="B565" s="1">
        <v>2011.1819499999999</v>
      </c>
      <c r="C565" s="10">
        <v>-8.84</v>
      </c>
      <c r="D565" s="10">
        <v>5.4619999999999997</v>
      </c>
      <c r="E565" s="10">
        <v>18.04</v>
      </c>
      <c r="F565" s="10">
        <v>2.9980000000000002</v>
      </c>
      <c r="G565" s="10">
        <v>-2.84</v>
      </c>
      <c r="H565" s="10">
        <v>3.359</v>
      </c>
      <c r="I565" s="10">
        <f t="shared" si="121"/>
        <v>-8.8400000000000006E-3</v>
      </c>
      <c r="J565" s="10">
        <f t="shared" si="122"/>
        <v>1.804E-2</v>
      </c>
      <c r="K565" s="10">
        <f t="shared" si="123"/>
        <v>-2.8400000000000001E-3</v>
      </c>
      <c r="L565" s="10">
        <v>-3957408808.98</v>
      </c>
      <c r="M565" s="10">
        <v>4.6390000000000002</v>
      </c>
      <c r="N565" s="10">
        <v>3310229460.1100001</v>
      </c>
      <c r="O565" s="10">
        <v>2.302</v>
      </c>
      <c r="P565" s="10">
        <v>3737494737.1199999</v>
      </c>
      <c r="Q565" s="10">
        <v>4.8250000000000002</v>
      </c>
      <c r="R565" s="10">
        <f t="shared" si="124"/>
        <v>-3957408.8089800002</v>
      </c>
      <c r="S565" s="10">
        <f t="shared" si="125"/>
        <v>3310229.4601100003</v>
      </c>
      <c r="T565" s="10">
        <f t="shared" si="126"/>
        <v>3737494.7371200002</v>
      </c>
    </row>
    <row r="566" spans="1:20">
      <c r="A566" s="12" t="s">
        <v>11</v>
      </c>
      <c r="B566" s="13">
        <v>2011.2586100000001</v>
      </c>
      <c r="C566" s="14">
        <v>-70.73</v>
      </c>
      <c r="D566" s="14">
        <v>9.1419999999999995</v>
      </c>
      <c r="E566" s="14">
        <v>653.87</v>
      </c>
      <c r="F566" s="14">
        <v>7.9569999999999999</v>
      </c>
      <c r="G566" s="14">
        <v>17.09</v>
      </c>
      <c r="H566" s="14">
        <v>8.0570000000000004</v>
      </c>
      <c r="I566" s="14">
        <f t="shared" si="121"/>
        <v>-7.0730000000000001E-2</v>
      </c>
      <c r="J566" s="14">
        <f t="shared" si="122"/>
        <v>0.65387000000000006</v>
      </c>
      <c r="K566" s="14">
        <f t="shared" si="123"/>
        <v>1.7090000000000001E-2</v>
      </c>
      <c r="L566" s="14">
        <v>-3957409169.73</v>
      </c>
      <c r="M566" s="14">
        <v>5.2279999999999998</v>
      </c>
      <c r="N566" s="14">
        <v>3310228933.2399998</v>
      </c>
      <c r="O566" s="14">
        <v>7.7119999999999997</v>
      </c>
      <c r="P566" s="14">
        <v>3737494716.3499999</v>
      </c>
      <c r="Q566" s="14">
        <v>11.180999999999999</v>
      </c>
      <c r="R566" s="14">
        <f t="shared" si="124"/>
        <v>-3957409.1697300002</v>
      </c>
      <c r="S566" s="14">
        <f t="shared" si="125"/>
        <v>3310228.9332399997</v>
      </c>
      <c r="T566" s="14">
        <f t="shared" si="126"/>
        <v>3737494.7163499999</v>
      </c>
    </row>
    <row r="567" spans="1:20">
      <c r="A567" s="12" t="s">
        <v>591</v>
      </c>
      <c r="B567" s="13">
        <v>2011.2614100000001</v>
      </c>
      <c r="C567" s="14">
        <v>-97.33</v>
      </c>
      <c r="D567" s="14">
        <v>7.8380000000000001</v>
      </c>
      <c r="E567" s="14">
        <v>668.7</v>
      </c>
      <c r="F567" s="14">
        <v>4.3849999999999998</v>
      </c>
      <c r="G567" s="14">
        <v>23.09</v>
      </c>
      <c r="H567" s="14">
        <v>3.2959999999999998</v>
      </c>
      <c r="I567" s="14">
        <f t="shared" si="121"/>
        <v>-9.733E-2</v>
      </c>
      <c r="J567" s="14">
        <f t="shared" si="122"/>
        <v>0.66870000000000007</v>
      </c>
      <c r="K567" s="14">
        <f t="shared" si="123"/>
        <v>2.3089999999999999E-2</v>
      </c>
      <c r="L567" s="14">
        <v>-3957409160.0599999</v>
      </c>
      <c r="M567" s="14">
        <v>5.8579999999999997</v>
      </c>
      <c r="N567" s="14">
        <v>3310228905.8299999</v>
      </c>
      <c r="O567" s="14">
        <v>4.33</v>
      </c>
      <c r="P567" s="14">
        <v>3737494705.5</v>
      </c>
      <c r="Q567" s="14">
        <v>6.2009999999999996</v>
      </c>
      <c r="R567" s="14">
        <f t="shared" si="124"/>
        <v>-3957409.1600600001</v>
      </c>
      <c r="S567" s="14">
        <f t="shared" si="125"/>
        <v>3310228.9058300001</v>
      </c>
      <c r="T567" s="14">
        <f t="shared" si="126"/>
        <v>3737494.7055000002</v>
      </c>
    </row>
    <row r="568" spans="1:20">
      <c r="A568" s="12" t="s">
        <v>12</v>
      </c>
      <c r="B568" s="13">
        <v>2011.2777799999999</v>
      </c>
      <c r="C568" s="14">
        <v>-89.52</v>
      </c>
      <c r="D568" s="14">
        <v>5.5510000000000002</v>
      </c>
      <c r="E568" s="14">
        <v>694.47</v>
      </c>
      <c r="F568" s="14">
        <v>2.2629999999999999</v>
      </c>
      <c r="G568" s="14">
        <v>15.65</v>
      </c>
      <c r="H568" s="14">
        <v>3.8069999999999999</v>
      </c>
      <c r="I568" s="14">
        <f t="shared" si="121"/>
        <v>-8.9520000000000002E-2</v>
      </c>
      <c r="J568" s="14">
        <f t="shared" si="122"/>
        <v>0.69447000000000003</v>
      </c>
      <c r="K568" s="14">
        <f t="shared" si="123"/>
        <v>1.5650000000000001E-2</v>
      </c>
      <c r="L568" s="14">
        <v>-3957409184.8200002</v>
      </c>
      <c r="M568" s="14">
        <v>3.3220000000000001</v>
      </c>
      <c r="N568" s="14">
        <v>3310228893.02</v>
      </c>
      <c r="O568" s="14">
        <v>2.1349999999999998</v>
      </c>
      <c r="P568" s="14">
        <v>3737494704.0100002</v>
      </c>
      <c r="Q568" s="14">
        <v>5.9020000000000001</v>
      </c>
      <c r="R568" s="14">
        <f t="shared" si="124"/>
        <v>-3957409.1848200001</v>
      </c>
      <c r="S568" s="14">
        <f t="shared" si="125"/>
        <v>3310228.8930199998</v>
      </c>
      <c r="T568" s="14">
        <f t="shared" si="126"/>
        <v>3737494.7040100005</v>
      </c>
    </row>
    <row r="569" spans="1:20">
      <c r="A569" s="12" t="s">
        <v>592</v>
      </c>
      <c r="B569" s="13">
        <v>2011.2805699999999</v>
      </c>
      <c r="C569" s="14">
        <v>-78.930000000000007</v>
      </c>
      <c r="D569" s="14">
        <v>9.5860000000000003</v>
      </c>
      <c r="E569" s="14">
        <v>689.32</v>
      </c>
      <c r="F569" s="14">
        <v>1.9690000000000001</v>
      </c>
      <c r="G569" s="14">
        <v>2.09</v>
      </c>
      <c r="H569" s="14">
        <v>2.363</v>
      </c>
      <c r="I569" s="14">
        <f t="shared" si="121"/>
        <v>-7.8930000000000014E-2</v>
      </c>
      <c r="J569" s="14">
        <f t="shared" si="122"/>
        <v>0.68932000000000004</v>
      </c>
      <c r="K569" s="14">
        <f t="shared" si="123"/>
        <v>2.0899999999999998E-3</v>
      </c>
      <c r="L569" s="14">
        <v>-3957409194.23</v>
      </c>
      <c r="M569" s="14">
        <v>6.3120000000000003</v>
      </c>
      <c r="N569" s="14">
        <v>3310228907.5999999</v>
      </c>
      <c r="O569" s="14">
        <v>5.4169999999999998</v>
      </c>
      <c r="P569" s="14">
        <v>3737494699.2800002</v>
      </c>
      <c r="Q569" s="14">
        <v>5.6719999999999997</v>
      </c>
      <c r="R569" s="14">
        <f t="shared" si="124"/>
        <v>-3957409.19423</v>
      </c>
      <c r="S569" s="14">
        <f t="shared" si="125"/>
        <v>3310228.9076</v>
      </c>
      <c r="T569" s="14">
        <f t="shared" si="126"/>
        <v>3737494.6992800003</v>
      </c>
    </row>
    <row r="570" spans="1:20">
      <c r="A570" s="12" t="s">
        <v>13</v>
      </c>
      <c r="B570" s="13">
        <v>2011.2969399999999</v>
      </c>
      <c r="C570" s="14">
        <v>-72.19</v>
      </c>
      <c r="D570" s="14">
        <v>9.7059999999999995</v>
      </c>
      <c r="E570" s="14">
        <v>668.64</v>
      </c>
      <c r="F570" s="14">
        <v>7.6559999999999997</v>
      </c>
      <c r="G570" s="14">
        <v>11.42</v>
      </c>
      <c r="H570" s="14">
        <v>7.2439999999999998</v>
      </c>
      <c r="I570" s="14">
        <f t="shared" si="121"/>
        <v>-7.2190000000000004E-2</v>
      </c>
      <c r="J570" s="14">
        <f t="shared" si="122"/>
        <v>0.66864000000000001</v>
      </c>
      <c r="K570" s="14">
        <f t="shared" si="123"/>
        <v>1.142E-2</v>
      </c>
      <c r="L570" s="14">
        <v>-3957409180.9499998</v>
      </c>
      <c r="M570" s="14">
        <v>5.6079999999999997</v>
      </c>
      <c r="N570" s="14">
        <v>3310228923.5300002</v>
      </c>
      <c r="O570" s="14">
        <v>7.8319999999999999</v>
      </c>
      <c r="P570" s="14">
        <v>3737494710.6999998</v>
      </c>
      <c r="Q570" s="14">
        <v>10.606999999999999</v>
      </c>
      <c r="R570" s="14">
        <f t="shared" si="124"/>
        <v>-3957409.18095</v>
      </c>
      <c r="S570" s="14">
        <f t="shared" si="125"/>
        <v>3310228.9235300003</v>
      </c>
      <c r="T570" s="14">
        <f t="shared" si="126"/>
        <v>3737494.7106999997</v>
      </c>
    </row>
    <row r="571" spans="1:20">
      <c r="A571" s="12" t="s">
        <v>25</v>
      </c>
      <c r="B571" s="13">
        <v>2011.3188500000001</v>
      </c>
      <c r="C571" s="14">
        <v>-106.69</v>
      </c>
      <c r="D571" s="14">
        <v>6.66</v>
      </c>
      <c r="E571" s="14">
        <v>704.42</v>
      </c>
      <c r="F571" s="14">
        <v>2.6890000000000001</v>
      </c>
      <c r="G571" s="14">
        <v>-4.3</v>
      </c>
      <c r="H571" s="14">
        <v>3.8919999999999999</v>
      </c>
      <c r="I571" s="14">
        <f t="shared" si="121"/>
        <v>-0.10668999999999999</v>
      </c>
      <c r="J571" s="14">
        <f t="shared" si="122"/>
        <v>0.70441999999999994</v>
      </c>
      <c r="K571" s="14">
        <f t="shared" si="123"/>
        <v>-4.3E-3</v>
      </c>
      <c r="L571" s="14">
        <v>-3957409189.6700001</v>
      </c>
      <c r="M571" s="14">
        <v>4.173</v>
      </c>
      <c r="N571" s="14">
        <v>3310228884.27</v>
      </c>
      <c r="O571" s="14">
        <v>2.879</v>
      </c>
      <c r="P571" s="14">
        <v>3737494677.5500002</v>
      </c>
      <c r="Q571" s="14">
        <v>6.4059999999999997</v>
      </c>
      <c r="R571" s="14">
        <f t="shared" si="124"/>
        <v>-3957409.1896700002</v>
      </c>
      <c r="S571" s="14">
        <f t="shared" si="125"/>
        <v>3310228.8842700003</v>
      </c>
      <c r="T571" s="14">
        <f t="shared" si="126"/>
        <v>3737494.6775500001</v>
      </c>
    </row>
    <row r="572" spans="1:20">
      <c r="A572" s="12" t="s">
        <v>17</v>
      </c>
      <c r="B572" s="13">
        <v>2011.33527</v>
      </c>
      <c r="C572" s="14">
        <v>-76.87</v>
      </c>
      <c r="D572" s="14">
        <v>7.2089999999999996</v>
      </c>
      <c r="E572" s="14">
        <v>717.76</v>
      </c>
      <c r="F572" s="14">
        <v>3.0179999999999998</v>
      </c>
      <c r="G572" s="14">
        <v>14.44</v>
      </c>
      <c r="H572" s="14">
        <v>4.2939999999999996</v>
      </c>
      <c r="I572" s="14">
        <f t="shared" si="121"/>
        <v>-7.6870000000000008E-2</v>
      </c>
      <c r="J572" s="14">
        <f t="shared" si="122"/>
        <v>0.71775999999999995</v>
      </c>
      <c r="K572" s="14">
        <f t="shared" si="123"/>
        <v>1.444E-2</v>
      </c>
      <c r="L572" s="14">
        <v>-3957409208.29</v>
      </c>
      <c r="M572" s="14">
        <v>4.4530000000000003</v>
      </c>
      <c r="N572" s="14">
        <v>3310228882.5100002</v>
      </c>
      <c r="O572" s="14">
        <v>3.331</v>
      </c>
      <c r="P572" s="14">
        <v>3737494710.1700001</v>
      </c>
      <c r="Q572" s="14">
        <v>6.9710000000000001</v>
      </c>
      <c r="R572" s="14">
        <f t="shared" si="124"/>
        <v>-3957409.20829</v>
      </c>
      <c r="S572" s="14">
        <f t="shared" si="125"/>
        <v>3310228.8825100004</v>
      </c>
      <c r="T572" s="14">
        <f t="shared" si="126"/>
        <v>3737494.7101700003</v>
      </c>
    </row>
    <row r="573" spans="1:20">
      <c r="A573" s="12" t="s">
        <v>593</v>
      </c>
      <c r="B573" s="13">
        <v>2011.33806</v>
      </c>
      <c r="C573" s="14">
        <v>-100.16</v>
      </c>
      <c r="D573" s="14">
        <v>6.0720000000000001</v>
      </c>
      <c r="E573" s="14">
        <v>704.71</v>
      </c>
      <c r="F573" s="14">
        <v>2.5249999999999999</v>
      </c>
      <c r="G573" s="14">
        <v>-5.71</v>
      </c>
      <c r="H573" s="14">
        <v>2.79</v>
      </c>
      <c r="I573" s="14">
        <f t="shared" si="121"/>
        <v>-0.10016</v>
      </c>
      <c r="J573" s="14">
        <f t="shared" si="122"/>
        <v>0.70471000000000006</v>
      </c>
      <c r="K573" s="14">
        <f t="shared" si="123"/>
        <v>-5.7099999999999998E-3</v>
      </c>
      <c r="L573" s="14">
        <v>-3957409194.5900002</v>
      </c>
      <c r="M573" s="14">
        <v>3.98</v>
      </c>
      <c r="N573" s="14">
        <v>3310228888.0799999</v>
      </c>
      <c r="O573" s="14">
        <v>3.5979999999999999</v>
      </c>
      <c r="P573" s="14">
        <v>3737494680.1500001</v>
      </c>
      <c r="Q573" s="14">
        <v>4.7160000000000002</v>
      </c>
      <c r="R573" s="14">
        <f t="shared" si="124"/>
        <v>-3957409.1945900004</v>
      </c>
      <c r="S573" s="14">
        <f t="shared" si="125"/>
        <v>3310228.8880799999</v>
      </c>
      <c r="T573" s="14">
        <f t="shared" si="126"/>
        <v>3737494.6801500004</v>
      </c>
    </row>
    <row r="574" spans="1:20">
      <c r="A574" s="12" t="s">
        <v>26</v>
      </c>
      <c r="B574" s="13">
        <v>2011.3544300000001</v>
      </c>
      <c r="C574" s="14">
        <v>-76.930000000000007</v>
      </c>
      <c r="D574" s="14">
        <v>8.7810000000000006</v>
      </c>
      <c r="E574" s="14">
        <v>717.24</v>
      </c>
      <c r="F574" s="14">
        <v>3.7149999999999999</v>
      </c>
      <c r="G574" s="14">
        <v>7.74</v>
      </c>
      <c r="H574" s="14">
        <v>5.1239999999999997</v>
      </c>
      <c r="I574" s="14">
        <f t="shared" si="121"/>
        <v>-7.6930000000000012E-2</v>
      </c>
      <c r="J574" s="14">
        <f t="shared" si="122"/>
        <v>0.71723999999999999</v>
      </c>
      <c r="K574" s="14">
        <f t="shared" si="123"/>
        <v>7.7400000000000004E-3</v>
      </c>
      <c r="L574" s="14">
        <v>-3957409210.98</v>
      </c>
      <c r="M574" s="14">
        <v>6.5190000000000001</v>
      </c>
      <c r="N574" s="14">
        <v>3310228885.52</v>
      </c>
      <c r="O574" s="14">
        <v>5.1319999999999997</v>
      </c>
      <c r="P574" s="14">
        <v>3737494704.6199999</v>
      </c>
      <c r="Q574" s="14">
        <v>6.952</v>
      </c>
      <c r="R574" s="14">
        <f t="shared" si="124"/>
        <v>-3957409.21098</v>
      </c>
      <c r="S574" s="14">
        <f t="shared" si="125"/>
        <v>3310228.88552</v>
      </c>
      <c r="T574" s="14">
        <f t="shared" si="126"/>
        <v>3737494.70462</v>
      </c>
    </row>
    <row r="575" spans="1:20">
      <c r="A575" s="12" t="s">
        <v>27</v>
      </c>
      <c r="B575" s="13">
        <v>2011.3735999999999</v>
      </c>
      <c r="C575" s="14">
        <v>-95.05</v>
      </c>
      <c r="D575" s="14">
        <v>8.6999999999999993</v>
      </c>
      <c r="E575" s="14">
        <v>724.96</v>
      </c>
      <c r="F575" s="14">
        <v>3.4249999999999998</v>
      </c>
      <c r="G575" s="14">
        <v>4.79</v>
      </c>
      <c r="H575" s="14">
        <v>6.048</v>
      </c>
      <c r="I575" s="14">
        <f t="shared" si="121"/>
        <v>-9.5049999999999996E-2</v>
      </c>
      <c r="J575" s="14">
        <f t="shared" si="122"/>
        <v>0.72496000000000005</v>
      </c>
      <c r="K575" s="14">
        <f t="shared" si="123"/>
        <v>4.79E-3</v>
      </c>
      <c r="L575" s="14">
        <v>-3957409206.0799999</v>
      </c>
      <c r="M575" s="14">
        <v>4.9610000000000003</v>
      </c>
      <c r="N575" s="14">
        <v>3310228871.4400001</v>
      </c>
      <c r="O575" s="14">
        <v>3.9489999999999998</v>
      </c>
      <c r="P575" s="14">
        <v>3737494691.46</v>
      </c>
      <c r="Q575" s="14">
        <v>9.1539999999999999</v>
      </c>
      <c r="R575" s="14">
        <f t="shared" si="124"/>
        <v>-3957409.2060799999</v>
      </c>
      <c r="S575" s="14">
        <f t="shared" si="125"/>
        <v>3310228.8714399999</v>
      </c>
      <c r="T575" s="14">
        <f t="shared" si="126"/>
        <v>3737494.6914599999</v>
      </c>
    </row>
    <row r="576" spans="1:20">
      <c r="A576" s="12" t="s">
        <v>28</v>
      </c>
      <c r="B576" s="13">
        <v>2011.3927699999999</v>
      </c>
      <c r="C576" s="14">
        <v>-85.39</v>
      </c>
      <c r="D576" s="14">
        <v>13.249000000000001</v>
      </c>
      <c r="E576" s="14">
        <v>704.84</v>
      </c>
      <c r="F576" s="14">
        <v>9.3849999999999998</v>
      </c>
      <c r="G576" s="14">
        <v>-20.47</v>
      </c>
      <c r="H576" s="14">
        <v>11.433999999999999</v>
      </c>
      <c r="I576" s="14">
        <f t="shared" si="121"/>
        <v>-8.5390000000000008E-2</v>
      </c>
      <c r="J576" s="14">
        <f t="shared" si="122"/>
        <v>0.70484000000000002</v>
      </c>
      <c r="K576" s="14">
        <f t="shared" si="123"/>
        <v>-2.0469999999999999E-2</v>
      </c>
      <c r="L576" s="14">
        <v>-3957409210.6100001</v>
      </c>
      <c r="M576" s="14">
        <v>7.08</v>
      </c>
      <c r="N576" s="14">
        <v>3310228901.54</v>
      </c>
      <c r="O576" s="14">
        <v>8.9710000000000001</v>
      </c>
      <c r="P576" s="14">
        <v>3737494676.6300001</v>
      </c>
      <c r="Q576" s="14">
        <v>16.239999999999998</v>
      </c>
      <c r="R576" s="14">
        <f t="shared" si="124"/>
        <v>-3957409.2106100004</v>
      </c>
      <c r="S576" s="14">
        <f t="shared" si="125"/>
        <v>3310228.90154</v>
      </c>
      <c r="T576" s="14">
        <f t="shared" si="126"/>
        <v>3737494.6766300001</v>
      </c>
    </row>
    <row r="577" spans="1:20">
      <c r="A577" s="12" t="s">
        <v>29</v>
      </c>
      <c r="B577" s="13">
        <v>2011.4146699999999</v>
      </c>
      <c r="C577" s="14">
        <v>-107.81</v>
      </c>
      <c r="D577" s="14">
        <v>8.0299999999999994</v>
      </c>
      <c r="E577" s="14">
        <v>760.03</v>
      </c>
      <c r="F577" s="14">
        <v>3.5649999999999999</v>
      </c>
      <c r="G577" s="14">
        <v>-15</v>
      </c>
      <c r="H577" s="14">
        <v>4.7629999999999999</v>
      </c>
      <c r="I577" s="14">
        <f t="shared" si="121"/>
        <v>-0.10781</v>
      </c>
      <c r="J577" s="14">
        <f t="shared" si="122"/>
        <v>0.76002999999999998</v>
      </c>
      <c r="K577" s="14">
        <f t="shared" si="123"/>
        <v>-1.4999999999999999E-2</v>
      </c>
      <c r="L577" s="14">
        <v>-3957409229.71</v>
      </c>
      <c r="M577" s="14">
        <v>5.0839999999999996</v>
      </c>
      <c r="N577" s="14">
        <v>3310228845.6399999</v>
      </c>
      <c r="O577" s="14">
        <v>3.84</v>
      </c>
      <c r="P577" s="14">
        <v>3737494667.7199998</v>
      </c>
      <c r="Q577" s="14">
        <v>7.7009999999999996</v>
      </c>
      <c r="R577" s="14">
        <f t="shared" si="124"/>
        <v>-3957409.2297100001</v>
      </c>
      <c r="S577" s="14">
        <f t="shared" si="125"/>
        <v>3310228.84564</v>
      </c>
      <c r="T577" s="14">
        <f t="shared" si="126"/>
        <v>3737494.6677199998</v>
      </c>
    </row>
    <row r="578" spans="1:20">
      <c r="A578" s="12" t="s">
        <v>30</v>
      </c>
      <c r="B578" s="13">
        <v>2011.43109</v>
      </c>
      <c r="C578" s="14">
        <v>-100.6</v>
      </c>
      <c r="D578" s="14">
        <v>8.4079999999999995</v>
      </c>
      <c r="E578" s="14">
        <v>754.07</v>
      </c>
      <c r="F578" s="14">
        <v>3.6080000000000001</v>
      </c>
      <c r="G578" s="14">
        <v>-3.75</v>
      </c>
      <c r="H578" s="14">
        <v>5.0650000000000004</v>
      </c>
      <c r="I578" s="14">
        <f t="shared" si="121"/>
        <v>-0.10059999999999999</v>
      </c>
      <c r="J578" s="14">
        <f t="shared" si="122"/>
        <v>0.75407000000000002</v>
      </c>
      <c r="K578" s="14">
        <f t="shared" si="123"/>
        <v>-3.7499999999999999E-3</v>
      </c>
      <c r="L578" s="14">
        <v>-3957409225.3099999</v>
      </c>
      <c r="M578" s="14">
        <v>4.9109999999999996</v>
      </c>
      <c r="N578" s="14">
        <v>3310228849.8000002</v>
      </c>
      <c r="O578" s="14">
        <v>4.1319999999999997</v>
      </c>
      <c r="P578" s="14">
        <v>3737494680.98</v>
      </c>
      <c r="Q578" s="14">
        <v>8.2569999999999997</v>
      </c>
      <c r="R578" s="14">
        <f t="shared" si="124"/>
        <v>-3957409.2253100001</v>
      </c>
      <c r="S578" s="14">
        <f t="shared" si="125"/>
        <v>3310228.8498000004</v>
      </c>
      <c r="T578" s="14">
        <f t="shared" si="126"/>
        <v>3737494.6809800002</v>
      </c>
    </row>
    <row r="579" spans="1:20">
      <c r="A579" s="12" t="s">
        <v>31</v>
      </c>
      <c r="B579" s="13">
        <v>2011.453</v>
      </c>
      <c r="C579" s="14">
        <v>-92.84</v>
      </c>
      <c r="D579" s="14">
        <v>7.4370000000000003</v>
      </c>
      <c r="E579" s="14">
        <v>757.53</v>
      </c>
      <c r="F579" s="14">
        <v>2.847</v>
      </c>
      <c r="G579" s="14">
        <v>5.25</v>
      </c>
      <c r="H579" s="14">
        <v>3.91</v>
      </c>
      <c r="I579" s="14">
        <f t="shared" si="121"/>
        <v>-9.2840000000000006E-2</v>
      </c>
      <c r="J579" s="14">
        <f t="shared" si="122"/>
        <v>0.75753000000000004</v>
      </c>
      <c r="K579" s="14">
        <f t="shared" si="123"/>
        <v>5.2500000000000003E-3</v>
      </c>
      <c r="L579" s="14">
        <v>-3957409228.3099999</v>
      </c>
      <c r="M579" s="14">
        <v>5.0670000000000002</v>
      </c>
      <c r="N579" s="14">
        <v>3310228847.8899999</v>
      </c>
      <c r="O579" s="14">
        <v>3.823</v>
      </c>
      <c r="P579" s="14">
        <v>3737494692.6999998</v>
      </c>
      <c r="Q579" s="14">
        <v>6.1980000000000004</v>
      </c>
      <c r="R579" s="14">
        <f t="shared" si="124"/>
        <v>-3957409.2283100002</v>
      </c>
      <c r="S579" s="14">
        <f t="shared" si="125"/>
        <v>3310228.8478899999</v>
      </c>
      <c r="T579" s="14">
        <f t="shared" si="126"/>
        <v>3737494.6927</v>
      </c>
    </row>
    <row r="580" spans="1:20">
      <c r="A580" s="12" t="s">
        <v>594</v>
      </c>
      <c r="B580" s="13">
        <v>2011.4694300000001</v>
      </c>
      <c r="C580" s="14">
        <v>-66.459999999999994</v>
      </c>
      <c r="D580" s="14">
        <v>7.9119999999999999</v>
      </c>
      <c r="E580" s="14">
        <v>760.43</v>
      </c>
      <c r="F580" s="14">
        <v>3.6909999999999998</v>
      </c>
      <c r="G580" s="14">
        <v>-9.43</v>
      </c>
      <c r="H580" s="14">
        <v>4.6669999999999998</v>
      </c>
      <c r="I580" s="14">
        <f t="shared" si="121"/>
        <v>-6.6459999999999991E-2</v>
      </c>
      <c r="J580" s="14">
        <f t="shared" si="122"/>
        <v>0.76042999999999994</v>
      </c>
      <c r="K580" s="14">
        <f t="shared" si="123"/>
        <v>-9.4299999999999991E-3</v>
      </c>
      <c r="L580" s="14">
        <v>-3957409253.1900001</v>
      </c>
      <c r="M580" s="14">
        <v>4.5919999999999996</v>
      </c>
      <c r="N580" s="14">
        <v>3310228864.9899998</v>
      </c>
      <c r="O580" s="14">
        <v>4.6740000000000004</v>
      </c>
      <c r="P580" s="14">
        <v>3737494696.3000002</v>
      </c>
      <c r="Q580" s="14">
        <v>7.4210000000000003</v>
      </c>
      <c r="R580" s="14">
        <f t="shared" si="124"/>
        <v>-3957409.2531900001</v>
      </c>
      <c r="S580" s="14">
        <f t="shared" si="125"/>
        <v>3310228.8649899997</v>
      </c>
      <c r="T580" s="14">
        <f t="shared" si="126"/>
        <v>3737494.6963000004</v>
      </c>
    </row>
    <row r="581" spans="1:20">
      <c r="A581" s="12" t="s">
        <v>595</v>
      </c>
      <c r="B581" s="13">
        <v>2011.4722200000001</v>
      </c>
      <c r="C581" s="14">
        <v>-72.069999999999993</v>
      </c>
      <c r="D581" s="14">
        <v>4.7130000000000001</v>
      </c>
      <c r="E581" s="14">
        <v>761.57</v>
      </c>
      <c r="F581" s="14">
        <v>2.7210000000000001</v>
      </c>
      <c r="G581" s="14">
        <v>1.04</v>
      </c>
      <c r="H581" s="14">
        <v>2.6850000000000001</v>
      </c>
      <c r="I581" s="14">
        <f t="shared" si="121"/>
        <v>-7.2069999999999995E-2</v>
      </c>
      <c r="J581" s="14">
        <f t="shared" si="122"/>
        <v>0.76157000000000008</v>
      </c>
      <c r="K581" s="14">
        <f t="shared" si="123"/>
        <v>1.0400000000000001E-3</v>
      </c>
      <c r="L581" s="14">
        <v>-3957409245.7199998</v>
      </c>
      <c r="M581" s="14">
        <v>3.3149999999999999</v>
      </c>
      <c r="N581" s="14">
        <v>3310228857.27</v>
      </c>
      <c r="O581" s="14">
        <v>2.512</v>
      </c>
      <c r="P581" s="14">
        <v>3737494701.4299998</v>
      </c>
      <c r="Q581" s="14">
        <v>4.42</v>
      </c>
      <c r="R581" s="14">
        <f t="shared" si="124"/>
        <v>-3957409.24572</v>
      </c>
      <c r="S581" s="14">
        <f t="shared" si="125"/>
        <v>3310228.85727</v>
      </c>
      <c r="T581" s="14">
        <f t="shared" si="126"/>
        <v>3737494.7014299999</v>
      </c>
    </row>
    <row r="582" spans="1:20">
      <c r="A582" s="12" t="s">
        <v>596</v>
      </c>
      <c r="B582" s="13">
        <v>2011.4759200000001</v>
      </c>
      <c r="C582" s="14">
        <v>-97.5</v>
      </c>
      <c r="D582" s="14">
        <v>18.943999999999999</v>
      </c>
      <c r="E582" s="14">
        <v>762.85</v>
      </c>
      <c r="F582" s="14">
        <v>4.54</v>
      </c>
      <c r="G582" s="14">
        <v>-6.57</v>
      </c>
      <c r="H582" s="14">
        <v>4.8179999999999996</v>
      </c>
      <c r="I582" s="14">
        <f t="shared" si="121"/>
        <v>-9.7500000000000003E-2</v>
      </c>
      <c r="J582" s="14">
        <f t="shared" si="122"/>
        <v>0.76285000000000003</v>
      </c>
      <c r="K582" s="14">
        <f t="shared" si="123"/>
        <v>-6.5700000000000003E-3</v>
      </c>
      <c r="L582" s="14">
        <v>-3957409234.2399998</v>
      </c>
      <c r="M582" s="14">
        <v>13.01</v>
      </c>
      <c r="N582" s="14">
        <v>3310228846.0100002</v>
      </c>
      <c r="O582" s="14">
        <v>9.6379999999999999</v>
      </c>
      <c r="P582" s="14">
        <v>3737494680.2800002</v>
      </c>
      <c r="Q582" s="14">
        <v>11.856</v>
      </c>
      <c r="R582" s="14">
        <f t="shared" si="124"/>
        <v>-3957409.2342399997</v>
      </c>
      <c r="S582" s="14">
        <f t="shared" si="125"/>
        <v>3310228.8460100004</v>
      </c>
      <c r="T582" s="14">
        <f t="shared" si="126"/>
        <v>3737494.6802800004</v>
      </c>
    </row>
    <row r="583" spans="1:20">
      <c r="A583" s="12" t="s">
        <v>597</v>
      </c>
      <c r="B583" s="13">
        <v>2011.48856</v>
      </c>
      <c r="C583" s="14">
        <v>-67.89</v>
      </c>
      <c r="D583" s="14">
        <v>16.202000000000002</v>
      </c>
      <c r="E583" s="14">
        <v>740.37</v>
      </c>
      <c r="F583" s="14">
        <v>7.2590000000000003</v>
      </c>
      <c r="G583" s="14">
        <v>-12.43</v>
      </c>
      <c r="H583" s="14">
        <v>9.8140000000000001</v>
      </c>
      <c r="I583" s="14">
        <f t="shared" si="121"/>
        <v>-6.7890000000000006E-2</v>
      </c>
      <c r="J583" s="14">
        <f t="shared" si="122"/>
        <v>0.74036999999999997</v>
      </c>
      <c r="K583" s="14">
        <f t="shared" si="123"/>
        <v>-1.243E-2</v>
      </c>
      <c r="L583" s="14">
        <v>-3957409240.8400002</v>
      </c>
      <c r="M583" s="14">
        <v>9.3699999999999992</v>
      </c>
      <c r="N583" s="14">
        <v>3310228880.8800001</v>
      </c>
      <c r="O583" s="14">
        <v>9.2569999999999997</v>
      </c>
      <c r="P583" s="14">
        <v>3737494692.9299998</v>
      </c>
      <c r="Q583" s="14">
        <v>15.427</v>
      </c>
      <c r="R583" s="14">
        <f t="shared" si="124"/>
        <v>-3957409.2408400001</v>
      </c>
      <c r="S583" s="14">
        <f t="shared" si="125"/>
        <v>3310228.8808800001</v>
      </c>
      <c r="T583" s="14">
        <f t="shared" si="126"/>
        <v>3737494.6929299999</v>
      </c>
    </row>
    <row r="584" spans="1:20">
      <c r="A584" s="12" t="s">
        <v>598</v>
      </c>
      <c r="B584" s="13">
        <v>2011.52692</v>
      </c>
      <c r="C584" s="14">
        <v>-103.77</v>
      </c>
      <c r="D584" s="14">
        <v>7.718</v>
      </c>
      <c r="E584" s="14">
        <v>760.55</v>
      </c>
      <c r="F584" s="14">
        <v>3.8519999999999999</v>
      </c>
      <c r="G584" s="14">
        <v>-37.79</v>
      </c>
      <c r="H584" s="14">
        <v>4.2249999999999996</v>
      </c>
      <c r="I584" s="14">
        <f t="shared" si="121"/>
        <v>-0.10377</v>
      </c>
      <c r="J584" s="14">
        <f t="shared" si="122"/>
        <v>0.76054999999999995</v>
      </c>
      <c r="K584" s="14">
        <f t="shared" si="123"/>
        <v>-3.7789999999999997E-2</v>
      </c>
      <c r="L584" s="14">
        <v>-3957409243.0999999</v>
      </c>
      <c r="M584" s="14">
        <v>4.4850000000000003</v>
      </c>
      <c r="N584" s="14">
        <v>3310228856.6199999</v>
      </c>
      <c r="O584" s="14">
        <v>4.9749999999999996</v>
      </c>
      <c r="P584" s="14">
        <v>3737494651.0900002</v>
      </c>
      <c r="Q584" s="14">
        <v>6.8840000000000003</v>
      </c>
      <c r="R584" s="14">
        <f t="shared" si="124"/>
        <v>-3957409.2431000001</v>
      </c>
      <c r="S584" s="14">
        <f t="shared" si="125"/>
        <v>3310228.8566199997</v>
      </c>
      <c r="T584" s="14">
        <f t="shared" si="126"/>
        <v>3737494.6510900003</v>
      </c>
    </row>
    <row r="585" spans="1:20">
      <c r="A585" s="12" t="s">
        <v>32</v>
      </c>
      <c r="B585" s="13">
        <v>2011.52972</v>
      </c>
      <c r="C585" s="14">
        <v>-61.3</v>
      </c>
      <c r="D585" s="14">
        <v>3.74</v>
      </c>
      <c r="E585" s="14">
        <v>762.03</v>
      </c>
      <c r="F585" s="14">
        <v>1.696</v>
      </c>
      <c r="G585" s="14">
        <v>-11.47</v>
      </c>
      <c r="H585" s="14">
        <v>1.7350000000000001</v>
      </c>
      <c r="I585" s="14">
        <f t="shared" si="121"/>
        <v>-6.13E-2</v>
      </c>
      <c r="J585" s="14">
        <f t="shared" si="122"/>
        <v>0.76202999999999999</v>
      </c>
      <c r="K585" s="14">
        <f t="shared" si="123"/>
        <v>-1.1470000000000001E-2</v>
      </c>
      <c r="L585" s="14">
        <v>-3957409258.4699998</v>
      </c>
      <c r="M585" s="14">
        <v>2.62</v>
      </c>
      <c r="N585" s="14">
        <v>3310228867.5700002</v>
      </c>
      <c r="O585" s="14">
        <v>2.2200000000000002</v>
      </c>
      <c r="P585" s="14">
        <v>3737494697.3600001</v>
      </c>
      <c r="Q585" s="14">
        <v>2.8420000000000001</v>
      </c>
      <c r="R585" s="14">
        <f t="shared" si="124"/>
        <v>-3957409.2584699998</v>
      </c>
      <c r="S585" s="14">
        <f t="shared" si="125"/>
        <v>3310228.8675700002</v>
      </c>
      <c r="T585" s="14">
        <f t="shared" si="126"/>
        <v>3737494.6973600001</v>
      </c>
    </row>
    <row r="586" spans="1:20">
      <c r="A586" s="12" t="s">
        <v>599</v>
      </c>
      <c r="B586" s="13">
        <v>2011.5460800000001</v>
      </c>
      <c r="C586" s="14">
        <v>-94.47</v>
      </c>
      <c r="D586" s="14">
        <v>10.522</v>
      </c>
      <c r="E586" s="14">
        <v>759.29</v>
      </c>
      <c r="F586" s="14">
        <v>6.07</v>
      </c>
      <c r="G586" s="14">
        <v>-3.71</v>
      </c>
      <c r="H586" s="14">
        <v>4.5490000000000004</v>
      </c>
      <c r="I586" s="14">
        <f t="shared" si="121"/>
        <v>-9.4469999999999998E-2</v>
      </c>
      <c r="J586" s="14">
        <f t="shared" si="122"/>
        <v>0.75929000000000002</v>
      </c>
      <c r="K586" s="14">
        <f t="shared" si="123"/>
        <v>-3.7100000000000002E-3</v>
      </c>
      <c r="L586" s="14">
        <v>-3957409232.6900001</v>
      </c>
      <c r="M586" s="14">
        <v>7.6029999999999998</v>
      </c>
      <c r="N586" s="14">
        <v>3310228849.6399999</v>
      </c>
      <c r="O586" s="14">
        <v>6.0030000000000001</v>
      </c>
      <c r="P586" s="14">
        <v>3737494684</v>
      </c>
      <c r="Q586" s="14">
        <v>8.6259999999999994</v>
      </c>
      <c r="R586" s="14">
        <f t="shared" si="124"/>
        <v>-3957409.23269</v>
      </c>
      <c r="S586" s="14">
        <f t="shared" si="125"/>
        <v>3310228.8496400001</v>
      </c>
      <c r="T586" s="14">
        <f t="shared" si="126"/>
        <v>3737494.6839999999</v>
      </c>
    </row>
    <row r="587" spans="1:20">
      <c r="A587" s="12" t="s">
        <v>600</v>
      </c>
      <c r="B587" s="13">
        <v>2011.5652500000001</v>
      </c>
      <c r="C587" s="14">
        <v>-79.510000000000005</v>
      </c>
      <c r="D587" s="14">
        <v>6.3970000000000002</v>
      </c>
      <c r="E587" s="14">
        <v>785.13</v>
      </c>
      <c r="F587" s="14">
        <v>3.3559999999999999</v>
      </c>
      <c r="G587" s="14">
        <v>-12.47</v>
      </c>
      <c r="H587" s="14">
        <v>3.621</v>
      </c>
      <c r="I587" s="14">
        <f t="shared" si="121"/>
        <v>-7.9510000000000011E-2</v>
      </c>
      <c r="J587" s="14">
        <f t="shared" si="122"/>
        <v>0.78512999999999999</v>
      </c>
      <c r="K587" s="14">
        <f t="shared" si="123"/>
        <v>-1.247E-2</v>
      </c>
      <c r="L587" s="14">
        <v>-3957409262.54</v>
      </c>
      <c r="M587" s="14">
        <v>4.2859999999999996</v>
      </c>
      <c r="N587" s="14">
        <v>3310228841</v>
      </c>
      <c r="O587" s="14">
        <v>3.3</v>
      </c>
      <c r="P587" s="14">
        <v>3737494685.6300001</v>
      </c>
      <c r="Q587" s="14">
        <v>6.0030000000000001</v>
      </c>
      <c r="R587" s="14">
        <f t="shared" si="124"/>
        <v>-3957409.26254</v>
      </c>
      <c r="S587" s="14">
        <f t="shared" si="125"/>
        <v>3310228.841</v>
      </c>
      <c r="T587" s="14">
        <f t="shared" si="126"/>
        <v>3737494.6856300002</v>
      </c>
    </row>
    <row r="588" spans="1:20">
      <c r="A588" s="12" t="s">
        <v>601</v>
      </c>
      <c r="B588" s="13">
        <v>2011.5844199999999</v>
      </c>
      <c r="C588" s="14">
        <v>-100.37</v>
      </c>
      <c r="D588" s="14">
        <v>5.4669999999999996</v>
      </c>
      <c r="E588" s="14">
        <v>786.45</v>
      </c>
      <c r="F588" s="14">
        <v>2.621</v>
      </c>
      <c r="G588" s="14">
        <v>-10.42</v>
      </c>
      <c r="H588" s="14">
        <v>3.294</v>
      </c>
      <c r="I588" s="14">
        <f t="shared" si="121"/>
        <v>-0.10037</v>
      </c>
      <c r="J588" s="14">
        <f t="shared" si="122"/>
        <v>0.78645000000000009</v>
      </c>
      <c r="K588" s="14">
        <f t="shared" si="123"/>
        <v>-1.042E-2</v>
      </c>
      <c r="L588" s="14">
        <v>-3957409249.5700002</v>
      </c>
      <c r="M588" s="14">
        <v>3.5289999999999999</v>
      </c>
      <c r="N588" s="14">
        <v>3310228828.5100002</v>
      </c>
      <c r="O588" s="14">
        <v>2.4180000000000001</v>
      </c>
      <c r="P588" s="14">
        <v>3737494674.8899999</v>
      </c>
      <c r="Q588" s="14">
        <v>5.4139999999999997</v>
      </c>
      <c r="R588" s="14">
        <f t="shared" si="124"/>
        <v>-3957409.2495700005</v>
      </c>
      <c r="S588" s="14">
        <f t="shared" si="125"/>
        <v>3310228.8285100004</v>
      </c>
      <c r="T588" s="14">
        <f t="shared" si="126"/>
        <v>3737494.6748899999</v>
      </c>
    </row>
    <row r="589" spans="1:20">
      <c r="A589" s="12" t="s">
        <v>602</v>
      </c>
      <c r="B589" s="13">
        <v>2011.6254799999999</v>
      </c>
      <c r="C589" s="14">
        <v>-56.93</v>
      </c>
      <c r="D589" s="14">
        <v>9.2059999999999995</v>
      </c>
      <c r="E589" s="14">
        <v>771.49</v>
      </c>
      <c r="F589" s="14">
        <v>5.5609999999999999</v>
      </c>
      <c r="G589" s="14">
        <v>-45.27</v>
      </c>
      <c r="H589" s="14">
        <v>7.4859999999999998</v>
      </c>
      <c r="I589" s="14">
        <f t="shared" si="121"/>
        <v>-5.6930000000000001E-2</v>
      </c>
      <c r="J589" s="14">
        <f t="shared" si="122"/>
        <v>0.77149000000000001</v>
      </c>
      <c r="K589" s="14">
        <f t="shared" si="123"/>
        <v>-4.5270000000000005E-2</v>
      </c>
      <c r="L589" s="14">
        <v>-3957409282.7399998</v>
      </c>
      <c r="M589" s="14">
        <v>5.1310000000000002</v>
      </c>
      <c r="N589" s="14">
        <v>3310228875.9200001</v>
      </c>
      <c r="O589" s="14">
        <v>8.44</v>
      </c>
      <c r="P589" s="14">
        <v>3737494672.1100001</v>
      </c>
      <c r="Q589" s="14">
        <v>8.6120000000000001</v>
      </c>
      <c r="R589" s="14">
        <f t="shared" si="124"/>
        <v>-3957409.2827399997</v>
      </c>
      <c r="S589" s="14">
        <f t="shared" si="125"/>
        <v>3310228.87592</v>
      </c>
      <c r="T589" s="14">
        <f t="shared" si="126"/>
        <v>3737494.6721100002</v>
      </c>
    </row>
    <row r="590" spans="1:20">
      <c r="A590" s="12" t="s">
        <v>603</v>
      </c>
      <c r="B590" s="13">
        <v>2011.6419100000001</v>
      </c>
      <c r="C590" s="14">
        <v>-98.33</v>
      </c>
      <c r="D590" s="14">
        <v>10.298</v>
      </c>
      <c r="E590" s="14">
        <v>791.07</v>
      </c>
      <c r="F590" s="14">
        <v>12.331</v>
      </c>
      <c r="G590" s="14">
        <v>-22.12</v>
      </c>
      <c r="H590" s="14">
        <v>10.678000000000001</v>
      </c>
      <c r="I590" s="14">
        <f t="shared" si="121"/>
        <v>-9.8330000000000001E-2</v>
      </c>
      <c r="J590" s="14">
        <f t="shared" si="122"/>
        <v>0.79107000000000005</v>
      </c>
      <c r="K590" s="14">
        <f t="shared" si="123"/>
        <v>-2.2120000000000001E-2</v>
      </c>
      <c r="L590" s="14">
        <v>-3957409259.2199998</v>
      </c>
      <c r="M590" s="14">
        <v>7.3940000000000001</v>
      </c>
      <c r="N590" s="14">
        <v>3310228830.7800002</v>
      </c>
      <c r="O590" s="14">
        <v>11.33</v>
      </c>
      <c r="P590" s="14">
        <v>3737494666.3299999</v>
      </c>
      <c r="Q590" s="14">
        <v>13.752000000000001</v>
      </c>
      <c r="R590" s="14">
        <f t="shared" si="124"/>
        <v>-3957409.2592199999</v>
      </c>
      <c r="S590" s="14">
        <f t="shared" si="125"/>
        <v>3310228.8307800004</v>
      </c>
      <c r="T590" s="14">
        <f t="shared" si="126"/>
        <v>3737494.6663299999</v>
      </c>
    </row>
    <row r="591" spans="1:20">
      <c r="A591" s="12" t="s">
        <v>604</v>
      </c>
      <c r="B591" s="13">
        <v>2011.6610700000001</v>
      </c>
      <c r="C591" s="14">
        <v>-110.23</v>
      </c>
      <c r="D591" s="14">
        <v>8.4489999999999998</v>
      </c>
      <c r="E591" s="14">
        <v>778.34</v>
      </c>
      <c r="F591" s="14">
        <v>8.8710000000000004</v>
      </c>
      <c r="G591" s="14">
        <v>-24.39</v>
      </c>
      <c r="H591" s="14">
        <v>7.4009999999999998</v>
      </c>
      <c r="I591" s="14">
        <f t="shared" si="121"/>
        <v>-0.11023000000000001</v>
      </c>
      <c r="J591" s="14">
        <f t="shared" si="122"/>
        <v>0.77834000000000003</v>
      </c>
      <c r="K591" s="14">
        <f t="shared" si="123"/>
        <v>-2.4390000000000002E-2</v>
      </c>
      <c r="L591" s="14">
        <v>-3957409244.75</v>
      </c>
      <c r="M591" s="14">
        <v>5.6059999999999999</v>
      </c>
      <c r="N591" s="14">
        <v>3310228835.3499999</v>
      </c>
      <c r="O591" s="14">
        <v>8.577</v>
      </c>
      <c r="P591" s="14">
        <v>3737494657.3800001</v>
      </c>
      <c r="Q591" s="14">
        <v>9.9930000000000003</v>
      </c>
      <c r="R591" s="14">
        <f t="shared" si="124"/>
        <v>-3957409.2447500001</v>
      </c>
      <c r="S591" s="14">
        <f t="shared" si="125"/>
        <v>3310228.8353499998</v>
      </c>
      <c r="T591" s="14">
        <f t="shared" si="126"/>
        <v>3737494.6573800002</v>
      </c>
    </row>
    <row r="592" spans="1:20">
      <c r="A592" s="12" t="s">
        <v>605</v>
      </c>
      <c r="B592" s="13">
        <v>2011.68298</v>
      </c>
      <c r="C592" s="14">
        <v>-93.48</v>
      </c>
      <c r="D592" s="14">
        <v>6.3869999999999996</v>
      </c>
      <c r="E592" s="14">
        <v>782.11</v>
      </c>
      <c r="F592" s="14">
        <v>3.2509999999999999</v>
      </c>
      <c r="G592" s="14">
        <v>-22.64</v>
      </c>
      <c r="H592" s="14">
        <v>4.0330000000000004</v>
      </c>
      <c r="I592" s="14">
        <f t="shared" si="121"/>
        <v>-9.3480000000000008E-2</v>
      </c>
      <c r="J592" s="14">
        <f t="shared" si="122"/>
        <v>0.78211000000000008</v>
      </c>
      <c r="K592" s="14">
        <f t="shared" si="123"/>
        <v>-2.264E-2</v>
      </c>
      <c r="L592" s="14">
        <v>-3957409256.8000002</v>
      </c>
      <c r="M592" s="14">
        <v>3.7869999999999999</v>
      </c>
      <c r="N592" s="14">
        <v>3310228840.6100001</v>
      </c>
      <c r="O592" s="14">
        <v>3.3879999999999999</v>
      </c>
      <c r="P592" s="14">
        <v>3737494668.5500002</v>
      </c>
      <c r="Q592" s="14">
        <v>6.4649999999999999</v>
      </c>
      <c r="R592" s="14">
        <f t="shared" si="124"/>
        <v>-3957409.2568000001</v>
      </c>
      <c r="S592" s="14">
        <f t="shared" si="125"/>
        <v>3310228.8406100003</v>
      </c>
      <c r="T592" s="14">
        <f t="shared" si="126"/>
        <v>3737494.6685500001</v>
      </c>
    </row>
    <row r="594" spans="12:16">
      <c r="L594">
        <f>LINEST(L570:L592,B570:B592)</f>
        <v>-198.97478186275572</v>
      </c>
      <c r="N594">
        <f>LINEST(N570:N592,B570:B592)</f>
        <v>-153.9426862204387</v>
      </c>
      <c r="P594">
        <f>LINEST(P570:P592,B570:B592)</f>
        <v>-79.9609287373532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グラフ</vt:lpstr>
      </vt:variant>
      <vt:variant>
        <vt:i4>7</vt:i4>
      </vt:variant>
    </vt:vector>
  </HeadingPairs>
  <TitlesOfParts>
    <vt:vector size="13" baseType="lpstr">
      <vt:lpstr>Vs</vt:lpstr>
      <vt:lpstr>Vm</vt:lpstr>
      <vt:lpstr>S3</vt:lpstr>
      <vt:lpstr>Cc</vt:lpstr>
      <vt:lpstr>Ai</vt:lpstr>
      <vt:lpstr>Ts</vt:lpstr>
      <vt:lpstr>Vs_graph</vt:lpstr>
      <vt:lpstr>Vm_graph</vt:lpstr>
      <vt:lpstr>S3_graph</vt:lpstr>
      <vt:lpstr>Cc_graph</vt:lpstr>
      <vt:lpstr>Ai_graph</vt:lpstr>
      <vt:lpstr>Ts_XYZ</vt:lpstr>
      <vt:lpstr>Ts_graph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KKOKADO</dc:creator>
  <cp:lastModifiedBy>GSI</cp:lastModifiedBy>
  <cp:lastPrinted>2011-05-26T07:27:23Z</cp:lastPrinted>
  <dcterms:created xsi:type="dcterms:W3CDTF">2011-05-06T05:50:40Z</dcterms:created>
  <dcterms:modified xsi:type="dcterms:W3CDTF">2011-12-09T07:12:03Z</dcterms:modified>
</cp:coreProperties>
</file>